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20" activeTab="1"/>
  </bookViews>
  <sheets>
    <sheet name="Day 2 Long Course Results" sheetId="1" r:id="rId1"/>
    <sheet name="Day 2 Short Course Results" sheetId="2" r:id="rId2"/>
  </sheets>
  <definedNames/>
  <calcPr fullCalcOnLoad="1"/>
</workbook>
</file>

<file path=xl/sharedStrings.xml><?xml version="1.0" encoding="utf-8"?>
<sst xmlns="http://schemas.openxmlformats.org/spreadsheetml/2006/main" count="1077" uniqueCount="387">
  <si>
    <t>CardNumbers</t>
  </si>
  <si>
    <t>MembershipNumbers</t>
  </si>
  <si>
    <t>Name</t>
  </si>
  <si>
    <t>Category</t>
  </si>
  <si>
    <t>Club</t>
  </si>
  <si>
    <t>Country</t>
  </si>
  <si>
    <t>CourseClass</t>
  </si>
  <si>
    <t>StartTime</t>
  </si>
  <si>
    <t>FinishTime</t>
  </si>
  <si>
    <t>RaceTime</t>
  </si>
  <si>
    <t>NonCompetitive</t>
  </si>
  <si>
    <t>Position</t>
  </si>
  <si>
    <t>Status</t>
  </si>
  <si>
    <t>Handicap</t>
  </si>
  <si>
    <t>PenaltyScore</t>
  </si>
  <si>
    <t>ManualScoreAdjust</t>
  </si>
  <si>
    <t>FinalScore</t>
  </si>
  <si>
    <t>HandicapTime</t>
  </si>
  <si>
    <t>HandicapScore</t>
  </si>
  <si>
    <t>AwardLevel</t>
  </si>
  <si>
    <t>SiEntriesIDs</t>
  </si>
  <si>
    <t>Eligibility</t>
  </si>
  <si>
    <t>JourneyTime</t>
  </si>
  <si>
    <t>ExcludedExcess</t>
  </si>
  <si>
    <t>BehindTime</t>
  </si>
  <si>
    <t>NumSplits</t>
  </si>
  <si>
    <t>ControlCode</t>
  </si>
  <si>
    <t>Split</t>
  </si>
  <si>
    <t>Points</t>
  </si>
  <si>
    <t>Euan Scott</t>
  </si>
  <si>
    <t>MMas</t>
  </si>
  <si>
    <t>Long Course</t>
  </si>
  <si>
    <t>N</t>
  </si>
  <si>
    <t>F1</t>
  </si>
  <si>
    <t>Jared Linden</t>
  </si>
  <si>
    <t>MSen</t>
  </si>
  <si>
    <t>+00:00:18</t>
  </si>
  <si>
    <t>Scott Smith</t>
  </si>
  <si>
    <t>MVet</t>
  </si>
  <si>
    <t>Biggar Cycling Club</t>
  </si>
  <si>
    <t>+00:00:53</t>
  </si>
  <si>
    <t>Silas Goldsworthy</t>
  </si>
  <si>
    <t>Ryan's bike surgery- Thomson homes</t>
  </si>
  <si>
    <t>+00:00:58</t>
  </si>
  <si>
    <t>chris forster</t>
  </si>
  <si>
    <t>+00:01:06</t>
  </si>
  <si>
    <t>Dan Braund</t>
  </si>
  <si>
    <t>+00:01:13</t>
  </si>
  <si>
    <t>Paulius Aluzas</t>
  </si>
  <si>
    <t>+00:01:24</t>
  </si>
  <si>
    <t>Will Brown</t>
  </si>
  <si>
    <t>Fietsen Tempo</t>
  </si>
  <si>
    <t>+00:01:37</t>
  </si>
  <si>
    <t>Ellen McDermott</t>
  </si>
  <si>
    <t>FSen</t>
  </si>
  <si>
    <t>Team Boompods</t>
  </si>
  <si>
    <t>+00:01:49</t>
  </si>
  <si>
    <t>Ian Flett</t>
  </si>
  <si>
    <t>+00:02:02</t>
  </si>
  <si>
    <t>Alex Fthenakis</t>
  </si>
  <si>
    <t>Glasgow Green Cycle Club</t>
  </si>
  <si>
    <t>+00:02:06</t>
  </si>
  <si>
    <t>Brian Oates</t>
  </si>
  <si>
    <t>+00:02:22</t>
  </si>
  <si>
    <t>Michael Scott</t>
  </si>
  <si>
    <t>MSVet</t>
  </si>
  <si>
    <t>+00:02:29</t>
  </si>
  <si>
    <t>Lauren Johnston</t>
  </si>
  <si>
    <t>john dennis</t>
  </si>
  <si>
    <t>+00:02:46</t>
  </si>
  <si>
    <t>Pierrick Pajon</t>
  </si>
  <si>
    <t>+00:02:51</t>
  </si>
  <si>
    <t>Bob Gray</t>
  </si>
  <si>
    <t>+00:02:54</t>
  </si>
  <si>
    <t>David Falconer</t>
  </si>
  <si>
    <t>Musselburgh RCC</t>
  </si>
  <si>
    <t>+00:03:03</t>
  </si>
  <si>
    <t>Andy Conn</t>
  </si>
  <si>
    <t>Bike Scene -  MTBGuisborough</t>
  </si>
  <si>
    <t>Callum Dickson</t>
  </si>
  <si>
    <t>MU23</t>
  </si>
  <si>
    <t>Scottish Borders Race Team</t>
  </si>
  <si>
    <t>+00:03:53</t>
  </si>
  <si>
    <t>Danny Ryder</t>
  </si>
  <si>
    <t>+00:04:21</t>
  </si>
  <si>
    <t>Angus MacDougall</t>
  </si>
  <si>
    <t>+00:04:27</t>
  </si>
  <si>
    <t>Liam Fagan</t>
  </si>
  <si>
    <t>+00:04:58</t>
  </si>
  <si>
    <t>Paul Green</t>
  </si>
  <si>
    <t>DEESIDE THISTLE CC</t>
  </si>
  <si>
    <t>+00:05:04</t>
  </si>
  <si>
    <t>Christopher  Hordon</t>
  </si>
  <si>
    <t>Ryans bike surgery-Thomson homes</t>
  </si>
  <si>
    <t>+00:05:15</t>
  </si>
  <si>
    <t>Yolanda Solans Bara</t>
  </si>
  <si>
    <t>+00:05:28</t>
  </si>
  <si>
    <t>Hilary Holding</t>
  </si>
  <si>
    <t>FVet</t>
  </si>
  <si>
    <t>Vanelli Project GO</t>
  </si>
  <si>
    <t>+00:06:11</t>
  </si>
  <si>
    <t>Bosco Flood</t>
  </si>
  <si>
    <t>Julie's BIG birthday</t>
  </si>
  <si>
    <t>+00:06:15</t>
  </si>
  <si>
    <t>Jody Hall</t>
  </si>
  <si>
    <t>Neukyt</t>
  </si>
  <si>
    <t>+00:06:28</t>
  </si>
  <si>
    <t>Oliver Hawkley</t>
  </si>
  <si>
    <t>+00:06:40</t>
  </si>
  <si>
    <t>John O'Neill</t>
  </si>
  <si>
    <t>+00:06:43</t>
  </si>
  <si>
    <t>John Paterson</t>
  </si>
  <si>
    <t>+00:06:47</t>
  </si>
  <si>
    <t>Harri Wilson</t>
  </si>
  <si>
    <t>Jadan Vive Le Velo</t>
  </si>
  <si>
    <t>+00:06:52</t>
  </si>
  <si>
    <t>Matt Boulter</t>
  </si>
  <si>
    <t>+00:07:00</t>
  </si>
  <si>
    <t>Max Nicholson</t>
  </si>
  <si>
    <t>+00:07:32</t>
  </si>
  <si>
    <t>Scott Stanley</t>
  </si>
  <si>
    <t>+00:08:00</t>
  </si>
  <si>
    <t>Christina Gaiger</t>
  </si>
  <si>
    <t>FMas</t>
  </si>
  <si>
    <t>+00:08:06</t>
  </si>
  <si>
    <t>Matthew Wood</t>
  </si>
  <si>
    <t>+00:08:08</t>
  </si>
  <si>
    <t>Thomas Buckley</t>
  </si>
  <si>
    <t>+00:08:09</t>
  </si>
  <si>
    <t>Jodie Brumhead</t>
  </si>
  <si>
    <t>+00:08:11</t>
  </si>
  <si>
    <t>Christopher Bruce</t>
  </si>
  <si>
    <t>Ronde CC</t>
  </si>
  <si>
    <t>+00:08:19</t>
  </si>
  <si>
    <t>Arran Keir</t>
  </si>
  <si>
    <t>+00:08:30</t>
  </si>
  <si>
    <t>Theo Morgan Lundie</t>
  </si>
  <si>
    <t>Mairi Ward</t>
  </si>
  <si>
    <t>+00:08:41</t>
  </si>
  <si>
    <t>Tom Mearns</t>
  </si>
  <si>
    <t>+00:08:46</t>
  </si>
  <si>
    <t>Beppo Buchanan-Smith</t>
  </si>
  <si>
    <t>Johnstone Wheelers Cycling Club</t>
  </si>
  <si>
    <t>+00:09:08</t>
  </si>
  <si>
    <t>Andy Kerr</t>
  </si>
  <si>
    <t>+00:09:13</t>
  </si>
  <si>
    <t>Alex Fairer</t>
  </si>
  <si>
    <t>+00:09:26</t>
  </si>
  <si>
    <t>Graeme Lockie</t>
  </si>
  <si>
    <t>+00:09:37</t>
  </si>
  <si>
    <t>Nathan O'Neill</t>
  </si>
  <si>
    <t>+00:09:38</t>
  </si>
  <si>
    <t>John Higham</t>
  </si>
  <si>
    <t>+00:09:39</t>
  </si>
  <si>
    <t>Patrik Corbett</t>
  </si>
  <si>
    <t>Glad grav</t>
  </si>
  <si>
    <t>+00:09:45</t>
  </si>
  <si>
    <t>Gilbey Crilley</t>
  </si>
  <si>
    <t>+00:10:12</t>
  </si>
  <si>
    <t>Craig McCulloch</t>
  </si>
  <si>
    <t>+00:10:49</t>
  </si>
  <si>
    <t>Tom Stephenson</t>
  </si>
  <si>
    <t>+00:11:13</t>
  </si>
  <si>
    <t>Andrew Hatton</t>
  </si>
  <si>
    <t>+00:12:21</t>
  </si>
  <si>
    <t>Rhys Payne</t>
  </si>
  <si>
    <t>Porth &amp; District Cycling Club</t>
  </si>
  <si>
    <t>+00:12:44</t>
  </si>
  <si>
    <t>Andy Parritt</t>
  </si>
  <si>
    <t>+00:12:45</t>
  </si>
  <si>
    <t>Simon Davey</t>
  </si>
  <si>
    <t>Charlotteville CC</t>
  </si>
  <si>
    <t>+00:13:07</t>
  </si>
  <si>
    <t>Douglas Kyles</t>
  </si>
  <si>
    <t>+00:13:12</t>
  </si>
  <si>
    <t>Scott Christian</t>
  </si>
  <si>
    <t>+00:14:02</t>
  </si>
  <si>
    <t>Eszter Domina</t>
  </si>
  <si>
    <t>North Argyll Cycle Club</t>
  </si>
  <si>
    <t>+00:14:16</t>
  </si>
  <si>
    <t>Basil Monks</t>
  </si>
  <si>
    <t>Edinburgh Road Club</t>
  </si>
  <si>
    <t>+00:14:24</t>
  </si>
  <si>
    <t>Christopher Poole</t>
  </si>
  <si>
    <t>Hambleton Road Club</t>
  </si>
  <si>
    <t>+00:14:56</t>
  </si>
  <si>
    <t>Peter Ferry</t>
  </si>
  <si>
    <t>+00:15:25</t>
  </si>
  <si>
    <t>Simon Fielding-Turton</t>
  </si>
  <si>
    <t>Ronde Cycling Club</t>
  </si>
  <si>
    <t>+00:15:27</t>
  </si>
  <si>
    <t>Glenn Calvert</t>
  </si>
  <si>
    <t>+00:15:33</t>
  </si>
  <si>
    <t>Edward Hall</t>
  </si>
  <si>
    <t>+00:15:59</t>
  </si>
  <si>
    <t>Kira Samide</t>
  </si>
  <si>
    <t>+00:16:06</t>
  </si>
  <si>
    <t>Neil Thomson</t>
  </si>
  <si>
    <t>+00:16:32</t>
  </si>
  <si>
    <t>Joanne Merritt</t>
  </si>
  <si>
    <t>FSVet</t>
  </si>
  <si>
    <t>+00:16:37</t>
  </si>
  <si>
    <t>Zak Reid</t>
  </si>
  <si>
    <t>+00:18:24</t>
  </si>
  <si>
    <t>Melanie Newbould</t>
  </si>
  <si>
    <t>+00:18:25</t>
  </si>
  <si>
    <t>Kevin Murray</t>
  </si>
  <si>
    <t>+00:19:09</t>
  </si>
  <si>
    <t>Ian Williamson</t>
  </si>
  <si>
    <t>+00:19:19</t>
  </si>
  <si>
    <t>Neil Davidson</t>
  </si>
  <si>
    <t>Ronde</t>
  </si>
  <si>
    <t>+00:21:46</t>
  </si>
  <si>
    <t>Lisa Williams</t>
  </si>
  <si>
    <t>ACC Alnwick Cyling Club</t>
  </si>
  <si>
    <t>+00:22:17</t>
  </si>
  <si>
    <t>Denise Drummond</t>
  </si>
  <si>
    <t>+00:22:24</t>
  </si>
  <si>
    <t>Alice Brown</t>
  </si>
  <si>
    <t>+00:24:23</t>
  </si>
  <si>
    <t>Allison Parritt</t>
  </si>
  <si>
    <t>+00:24:37</t>
  </si>
  <si>
    <t>Jennifer Wood</t>
  </si>
  <si>
    <t>Outliers.cc</t>
  </si>
  <si>
    <t>+00:25:31</t>
  </si>
  <si>
    <t>Rebecca French</t>
  </si>
  <si>
    <t>+00:28:01</t>
  </si>
  <si>
    <t>Jillian McGillivray</t>
  </si>
  <si>
    <t>+00:30:20</t>
  </si>
  <si>
    <t>Forbes Graham</t>
  </si>
  <si>
    <t>+00:33:36</t>
  </si>
  <si>
    <t>Paul Pierce</t>
  </si>
  <si>
    <t>m3</t>
  </si>
  <si>
    <t>Finlay Lunn</t>
  </si>
  <si>
    <t>Short Course</t>
  </si>
  <si>
    <t>Alice Lemkes</t>
  </si>
  <si>
    <t>The Adventure Syndicate</t>
  </si>
  <si>
    <t>+00:01:42</t>
  </si>
  <si>
    <t>Alex Gribben</t>
  </si>
  <si>
    <t>Perth United CC</t>
  </si>
  <si>
    <t>+00:03:09</t>
  </si>
  <si>
    <t>Michael Smith</t>
  </si>
  <si>
    <t>DVCC</t>
  </si>
  <si>
    <t>+00:03:20</t>
  </si>
  <si>
    <t>Marco Stocco</t>
  </si>
  <si>
    <t>Vincent Mcgregor</t>
  </si>
  <si>
    <t>MGC RT</t>
  </si>
  <si>
    <t>+00:03:58</t>
  </si>
  <si>
    <t>Luke Schultz</t>
  </si>
  <si>
    <t>City of Edinburgh RC</t>
  </si>
  <si>
    <t>+00:04:17</t>
  </si>
  <si>
    <t>David McAllister</t>
  </si>
  <si>
    <t>+00:04:28</t>
  </si>
  <si>
    <t>Duncan Fraser</t>
  </si>
  <si>
    <t>+00:04:57</t>
  </si>
  <si>
    <t>Fred Bell</t>
  </si>
  <si>
    <t>+00:04:59</t>
  </si>
  <si>
    <t>Sonia Johnston</t>
  </si>
  <si>
    <t>Livingston cycling club</t>
  </si>
  <si>
    <t>+00:05:31</t>
  </si>
  <si>
    <t>Graham Wright</t>
  </si>
  <si>
    <t>+00:05:34</t>
  </si>
  <si>
    <t>John Paul Baxter</t>
  </si>
  <si>
    <t>Ayr Burners Cycling</t>
  </si>
  <si>
    <t>+00:06:01</t>
  </si>
  <si>
    <t>Natalie Rees</t>
  </si>
  <si>
    <t>+00:06:25</t>
  </si>
  <si>
    <t>steven strathie</t>
  </si>
  <si>
    <t>+00:06:44</t>
  </si>
  <si>
    <t>Jim Batty</t>
  </si>
  <si>
    <t>Bristol South CC</t>
  </si>
  <si>
    <t>+00:06:56</t>
  </si>
  <si>
    <t>Alex Ripley</t>
  </si>
  <si>
    <t>+00:07:14</t>
  </si>
  <si>
    <t>Mark Inman</t>
  </si>
  <si>
    <t>+00:07:34</t>
  </si>
  <si>
    <t>Wilfred Magnussen</t>
  </si>
  <si>
    <t>+00:07:49</t>
  </si>
  <si>
    <t>Liam Organ</t>
  </si>
  <si>
    <t>+00:07:50</t>
  </si>
  <si>
    <t>Edward Withall</t>
  </si>
  <si>
    <t>Fiona Caryl</t>
  </si>
  <si>
    <t>+00:08:45</t>
  </si>
  <si>
    <t>Lewis Galloway</t>
  </si>
  <si>
    <t>+00:08:50</t>
  </si>
  <si>
    <t>Linda Powell</t>
  </si>
  <si>
    <t>+00:08:51</t>
  </si>
  <si>
    <t>Lisa Griffin</t>
  </si>
  <si>
    <t>+00:09:03</t>
  </si>
  <si>
    <t>Peter Woolley</t>
  </si>
  <si>
    <t>+00:09:04</t>
  </si>
  <si>
    <t>Christopher Timmons</t>
  </si>
  <si>
    <t>+00:10:10</t>
  </si>
  <si>
    <t>Chris Andrews</t>
  </si>
  <si>
    <t>+00:10:28</t>
  </si>
  <si>
    <t>Lindsay  Warrack</t>
  </si>
  <si>
    <t>+00:10:39</t>
  </si>
  <si>
    <t>Neil Rogers</t>
  </si>
  <si>
    <t>+00:10:46</t>
  </si>
  <si>
    <t>Clare McKinlay</t>
  </si>
  <si>
    <t>+00:11:16</t>
  </si>
  <si>
    <t>Simon Williams</t>
  </si>
  <si>
    <t>+00:11:40</t>
  </si>
  <si>
    <t>Lauren Anderson</t>
  </si>
  <si>
    <t>+00:12:02</t>
  </si>
  <si>
    <t>David Simpson</t>
  </si>
  <si>
    <t>+00:12:08</t>
  </si>
  <si>
    <t>Steve Foster</t>
  </si>
  <si>
    <t>+00:12:40</t>
  </si>
  <si>
    <t>Joanne Baxter</t>
  </si>
  <si>
    <t>Ayr Burners</t>
  </si>
  <si>
    <t>+00:12:54</t>
  </si>
  <si>
    <t>Zoe Pritchard</t>
  </si>
  <si>
    <t>+00:12:56</t>
  </si>
  <si>
    <t>+00:13:01</t>
  </si>
  <si>
    <t>Dawn Williamson</t>
  </si>
  <si>
    <t>+00:13:32</t>
  </si>
  <si>
    <t>Paul MacAskill</t>
  </si>
  <si>
    <t>+00:13:37</t>
  </si>
  <si>
    <t>James Thorburn</t>
  </si>
  <si>
    <t>+00:13:52</t>
  </si>
  <si>
    <t>Robin Young</t>
  </si>
  <si>
    <t>+00:14:23</t>
  </si>
  <si>
    <t>Richard Ward</t>
  </si>
  <si>
    <t>+00:15:04</t>
  </si>
  <si>
    <t>Jane Rees</t>
  </si>
  <si>
    <t>+00:15:05</t>
  </si>
  <si>
    <t>Gillian Hawkley</t>
  </si>
  <si>
    <t>+00:15:08</t>
  </si>
  <si>
    <t>Peter Lloyd</t>
  </si>
  <si>
    <t>ADT</t>
  </si>
  <si>
    <t>+00:15:22</t>
  </si>
  <si>
    <t>Julia Moulton</t>
  </si>
  <si>
    <t>+00:15:30</t>
  </si>
  <si>
    <t>Janet Litten</t>
  </si>
  <si>
    <t>+00:15:48</t>
  </si>
  <si>
    <t>Tom Semple</t>
  </si>
  <si>
    <t>+00:16:28</t>
  </si>
  <si>
    <t>Maite Boden</t>
  </si>
  <si>
    <t>+00:16:40</t>
  </si>
  <si>
    <t>Ken Pritchard</t>
  </si>
  <si>
    <t>+00:16:53</t>
  </si>
  <si>
    <t>Gerald Chau</t>
  </si>
  <si>
    <t>+00:17:01</t>
  </si>
  <si>
    <t>Jennifer Smith</t>
  </si>
  <si>
    <t>+00:17:10</t>
  </si>
  <si>
    <t>John Leather</t>
  </si>
  <si>
    <t>+00:17:11</t>
  </si>
  <si>
    <t>Milind Chohan</t>
  </si>
  <si>
    <t>+00:17:17</t>
  </si>
  <si>
    <t>Andrea Ross</t>
  </si>
  <si>
    <t>+00:17:30</t>
  </si>
  <si>
    <t>Mark Lister</t>
  </si>
  <si>
    <t>+00:18:51</t>
  </si>
  <si>
    <t>Dominika Noworolska</t>
  </si>
  <si>
    <t>+00:19:30</t>
  </si>
  <si>
    <t>Peter Mathias</t>
  </si>
  <si>
    <t>+00:21:05</t>
  </si>
  <si>
    <t>Morag Neilson</t>
  </si>
  <si>
    <t>+00:21:21</t>
  </si>
  <si>
    <t>Miriam Adcock</t>
  </si>
  <si>
    <t>+00:23:04</t>
  </si>
  <si>
    <t>Elen MacAskill</t>
  </si>
  <si>
    <t>+00:24:02</t>
  </si>
  <si>
    <t>Fergus Neilson</t>
  </si>
  <si>
    <t>+00:27:36</t>
  </si>
  <si>
    <t>Ben Rees</t>
  </si>
  <si>
    <t>+00:27:37</t>
  </si>
  <si>
    <t>Roisin Gordon</t>
  </si>
  <si>
    <t>m1-4</t>
  </si>
  <si>
    <t>michelle  taylor</t>
  </si>
  <si>
    <t>m1-4 m6</t>
  </si>
  <si>
    <t>Robert Keddie</t>
  </si>
  <si>
    <t>Knobbers</t>
  </si>
  <si>
    <t>Lauren Singleton</t>
  </si>
  <si>
    <t>richard taylor</t>
  </si>
  <si>
    <t>m2-4 m6</t>
  </si>
  <si>
    <t>Kevin Brown</t>
  </si>
  <si>
    <t>Amber Cassells</t>
  </si>
  <si>
    <t>Stage 1</t>
  </si>
  <si>
    <t>Stage 2</t>
  </si>
  <si>
    <t>Stage 3</t>
  </si>
  <si>
    <t>Race No</t>
  </si>
  <si>
    <t>*36</t>
  </si>
  <si>
    <t>DNF</t>
  </si>
  <si>
    <t>Muck N' Mac Day 2 Results</t>
  </si>
  <si>
    <t>Participant 274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</si>
</sst>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32" fillId="0" borderId="0" xfId="0" applyFont="1" applyAlignment="1">
      <alignment/>
    </xf>
    <xf numFmtId="0" fontId="0" fillId="0" borderId="0" xfId="0" applyFill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21" fontId="0" fillId="0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8"/>
  <sheetViews>
    <sheetView zoomScalePageLayoutView="0" workbookViewId="0" topLeftCell="A61">
      <selection activeCell="A61" sqref="A61"/>
    </sheetView>
  </sheetViews>
  <sheetFormatPr defaultColWidth="9.140625" defaultRowHeight="15"/>
  <cols>
    <col min="3" max="4" width="0" style="0" hidden="1" customWidth="1"/>
    <col min="5" max="5" width="20.140625" style="0" bestFit="1" customWidth="1"/>
    <col min="6" max="6" width="8.57421875" style="0" bestFit="1" customWidth="1"/>
    <col min="7" max="7" width="31.421875" style="0" bestFit="1" customWidth="1"/>
    <col min="8" max="11" width="0" style="0" hidden="1" customWidth="1"/>
    <col min="13" max="34" width="0" style="0" hidden="1" customWidth="1"/>
    <col min="36" max="40" width="0" style="0" hidden="1" customWidth="1"/>
    <col min="41" max="41" width="8.140625" style="0" hidden="1" customWidth="1"/>
    <col min="43" max="47" width="0" style="0" hidden="1" customWidth="1"/>
  </cols>
  <sheetData>
    <row r="1" ht="14.25">
      <c r="A1" s="2" t="s">
        <v>385</v>
      </c>
    </row>
    <row r="3" spans="1:48" s="2" customFormat="1" ht="14.25">
      <c r="A3" s="4" t="s">
        <v>11</v>
      </c>
      <c r="B3" s="4" t="s">
        <v>382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26</v>
      </c>
      <c r="AF3" s="4" t="s">
        <v>27</v>
      </c>
      <c r="AG3" s="4" t="s">
        <v>28</v>
      </c>
      <c r="AH3" s="4" t="s">
        <v>26</v>
      </c>
      <c r="AI3" s="4" t="s">
        <v>379</v>
      </c>
      <c r="AJ3" s="4" t="s">
        <v>28</v>
      </c>
      <c r="AK3" s="4" t="s">
        <v>26</v>
      </c>
      <c r="AL3" s="4" t="s">
        <v>27</v>
      </c>
      <c r="AM3" s="4" t="s">
        <v>28</v>
      </c>
      <c r="AN3" s="4" t="s">
        <v>26</v>
      </c>
      <c r="AO3" s="4" t="s">
        <v>27</v>
      </c>
      <c r="AP3" s="4" t="s">
        <v>380</v>
      </c>
      <c r="AQ3" s="4" t="s">
        <v>26</v>
      </c>
      <c r="AR3" s="4" t="s">
        <v>27</v>
      </c>
      <c r="AS3" s="4" t="s">
        <v>28</v>
      </c>
      <c r="AT3" s="4" t="s">
        <v>26</v>
      </c>
      <c r="AU3" s="4" t="s">
        <v>27</v>
      </c>
      <c r="AV3" s="4" t="s">
        <v>381</v>
      </c>
    </row>
    <row r="4" spans="1:49" ht="14.25">
      <c r="A4" s="5">
        <v>1</v>
      </c>
      <c r="B4" s="5">
        <v>60</v>
      </c>
      <c r="C4" s="5">
        <v>8628918</v>
      </c>
      <c r="D4" s="5"/>
      <c r="E4" s="5" t="s">
        <v>29</v>
      </c>
      <c r="F4" s="5" t="s">
        <v>30</v>
      </c>
      <c r="G4" s="5"/>
      <c r="H4" s="5"/>
      <c r="I4" s="5" t="s">
        <v>31</v>
      </c>
      <c r="J4" s="6">
        <v>0.37851851851851853</v>
      </c>
      <c r="K4" s="5"/>
      <c r="L4" s="6">
        <v>0.01596064814814815</v>
      </c>
      <c r="M4" s="5" t="s">
        <v>32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>
        <v>7</v>
      </c>
      <c r="AB4" s="5">
        <v>101</v>
      </c>
      <c r="AC4" s="6">
        <v>0</v>
      </c>
      <c r="AD4" s="5"/>
      <c r="AE4" s="5">
        <v>102</v>
      </c>
      <c r="AF4" s="6">
        <v>0.0037037037037037034</v>
      </c>
      <c r="AG4" s="5"/>
      <c r="AH4" s="5">
        <v>103</v>
      </c>
      <c r="AI4" s="6">
        <v>0.0037037037037037034</v>
      </c>
      <c r="AJ4" s="5"/>
      <c r="AK4" s="5">
        <v>104</v>
      </c>
      <c r="AL4" s="6">
        <v>0.011145833333333334</v>
      </c>
      <c r="AM4" s="5"/>
      <c r="AN4" s="5">
        <v>105</v>
      </c>
      <c r="AO4" s="6">
        <v>0.011145833333333334</v>
      </c>
      <c r="AP4" s="6">
        <f>AO4-AI4</f>
        <v>0.00744212962962963</v>
      </c>
      <c r="AQ4" s="5">
        <v>106</v>
      </c>
      <c r="AR4" s="6">
        <v>0.01596064814814815</v>
      </c>
      <c r="AS4" s="6"/>
      <c r="AT4" s="5" t="s">
        <v>33</v>
      </c>
      <c r="AU4" s="6">
        <v>0.01596064814814815</v>
      </c>
      <c r="AV4" s="6">
        <f>AU4-AO4</f>
        <v>0.004814814814814817</v>
      </c>
      <c r="AW4" s="1"/>
    </row>
    <row r="5" spans="1:48" ht="14.25">
      <c r="A5" s="5">
        <v>2</v>
      </c>
      <c r="B5" s="5">
        <v>43</v>
      </c>
      <c r="C5" s="5">
        <v>8680490</v>
      </c>
      <c r="D5" s="5"/>
      <c r="E5" s="5" t="s">
        <v>34</v>
      </c>
      <c r="F5" s="5" t="s">
        <v>35</v>
      </c>
      <c r="G5" s="5"/>
      <c r="H5" s="5"/>
      <c r="I5" s="5" t="s">
        <v>31</v>
      </c>
      <c r="J5" s="6">
        <v>0.3833333333333333</v>
      </c>
      <c r="K5" s="5"/>
      <c r="L5" s="6">
        <v>0.016168981481481482</v>
      </c>
      <c r="M5" s="5" t="s">
        <v>32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 t="s">
        <v>36</v>
      </c>
      <c r="AA5" s="5">
        <v>7</v>
      </c>
      <c r="AB5" s="5">
        <v>101</v>
      </c>
      <c r="AC5" s="6">
        <v>0</v>
      </c>
      <c r="AD5" s="5"/>
      <c r="AE5" s="5">
        <v>102</v>
      </c>
      <c r="AF5" s="6">
        <v>0.0037962962962962963</v>
      </c>
      <c r="AG5" s="5"/>
      <c r="AH5" s="5">
        <v>103</v>
      </c>
      <c r="AI5" s="6">
        <v>0.0037962962962962963</v>
      </c>
      <c r="AJ5" s="5"/>
      <c r="AK5" s="5">
        <v>104</v>
      </c>
      <c r="AL5" s="6">
        <v>0.010706018518518517</v>
      </c>
      <c r="AM5" s="5"/>
      <c r="AN5" s="5">
        <v>105</v>
      </c>
      <c r="AO5" s="6">
        <v>0.010706018518518517</v>
      </c>
      <c r="AP5" s="6">
        <f aca="true" t="shared" si="0" ref="AP5:AP68">AO5-AI5</f>
        <v>0.006909722222222222</v>
      </c>
      <c r="AQ5" s="5">
        <v>106</v>
      </c>
      <c r="AR5" s="6">
        <v>0.016168981481481482</v>
      </c>
      <c r="AS5" s="5"/>
      <c r="AT5" s="5" t="s">
        <v>33</v>
      </c>
      <c r="AU5" s="6">
        <v>0.016168981481481482</v>
      </c>
      <c r="AV5" s="6">
        <f aca="true" t="shared" si="1" ref="AV5:AV68">AU5-AO5</f>
        <v>0.005462962962962965</v>
      </c>
    </row>
    <row r="6" spans="1:48" ht="14.25">
      <c r="A6" s="5">
        <v>3</v>
      </c>
      <c r="B6" s="5">
        <v>97</v>
      </c>
      <c r="C6" s="5">
        <v>8634006</v>
      </c>
      <c r="D6" s="5"/>
      <c r="E6" s="5" t="s">
        <v>37</v>
      </c>
      <c r="F6" s="5" t="s">
        <v>38</v>
      </c>
      <c r="G6" s="5" t="s">
        <v>39</v>
      </c>
      <c r="H6" s="5"/>
      <c r="I6" s="5" t="s">
        <v>31</v>
      </c>
      <c r="J6" s="6">
        <v>0.3791435185185185</v>
      </c>
      <c r="K6" s="5"/>
      <c r="L6" s="6">
        <v>0.016574074074074074</v>
      </c>
      <c r="M6" s="5" t="s">
        <v>32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 t="s">
        <v>40</v>
      </c>
      <c r="AA6" s="5">
        <v>7</v>
      </c>
      <c r="AB6" s="5">
        <v>101</v>
      </c>
      <c r="AC6" s="6">
        <v>0</v>
      </c>
      <c r="AD6" s="5"/>
      <c r="AE6" s="5">
        <v>102</v>
      </c>
      <c r="AF6" s="6">
        <v>0.003761574074074074</v>
      </c>
      <c r="AG6" s="5"/>
      <c r="AH6" s="5">
        <v>103</v>
      </c>
      <c r="AI6" s="6">
        <v>0.003761574074074074</v>
      </c>
      <c r="AJ6" s="5"/>
      <c r="AK6" s="5">
        <v>104</v>
      </c>
      <c r="AL6" s="6">
        <v>0.01144675925925926</v>
      </c>
      <c r="AM6" s="5"/>
      <c r="AN6" s="5">
        <v>105</v>
      </c>
      <c r="AO6" s="6">
        <v>0.01144675925925926</v>
      </c>
      <c r="AP6" s="6">
        <f t="shared" si="0"/>
        <v>0.007685185185185187</v>
      </c>
      <c r="AQ6" s="5">
        <v>106</v>
      </c>
      <c r="AR6" s="6">
        <v>0.016574074074074074</v>
      </c>
      <c r="AS6" s="5"/>
      <c r="AT6" s="5" t="s">
        <v>33</v>
      </c>
      <c r="AU6" s="6">
        <v>0.016574074074074074</v>
      </c>
      <c r="AV6" s="6">
        <f t="shared" si="1"/>
        <v>0.005127314814814814</v>
      </c>
    </row>
    <row r="7" spans="1:48" ht="14.25">
      <c r="A7" s="5">
        <v>4</v>
      </c>
      <c r="B7" s="5">
        <v>58</v>
      </c>
      <c r="C7" s="5">
        <v>8628912</v>
      </c>
      <c r="D7" s="5"/>
      <c r="E7" s="5" t="s">
        <v>41</v>
      </c>
      <c r="F7" s="5" t="s">
        <v>30</v>
      </c>
      <c r="G7" s="5" t="s">
        <v>42</v>
      </c>
      <c r="H7" s="5"/>
      <c r="I7" s="5" t="s">
        <v>31</v>
      </c>
      <c r="J7" s="6">
        <v>0.44848379629629626</v>
      </c>
      <c r="K7" s="5"/>
      <c r="L7" s="6">
        <v>0.016631944444444446</v>
      </c>
      <c r="M7" s="5" t="s">
        <v>32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 t="s">
        <v>43</v>
      </c>
      <c r="AA7" s="5">
        <v>7</v>
      </c>
      <c r="AB7" s="5">
        <v>101</v>
      </c>
      <c r="AC7" s="6">
        <v>0</v>
      </c>
      <c r="AD7" s="5"/>
      <c r="AE7" s="5">
        <v>102</v>
      </c>
      <c r="AF7" s="6">
        <v>0.0038425925925925923</v>
      </c>
      <c r="AG7" s="5"/>
      <c r="AH7" s="5">
        <v>103</v>
      </c>
      <c r="AI7" s="6">
        <v>0.0038425925925925923</v>
      </c>
      <c r="AJ7" s="5"/>
      <c r="AK7" s="5">
        <v>104</v>
      </c>
      <c r="AL7" s="6">
        <v>0.011388888888888888</v>
      </c>
      <c r="AM7" s="5"/>
      <c r="AN7" s="5">
        <v>105</v>
      </c>
      <c r="AO7" s="6">
        <v>0.011388888888888888</v>
      </c>
      <c r="AP7" s="6">
        <f t="shared" si="0"/>
        <v>0.007546296296296296</v>
      </c>
      <c r="AQ7" s="5">
        <v>106</v>
      </c>
      <c r="AR7" s="6">
        <v>0.016631944444444446</v>
      </c>
      <c r="AS7" s="5"/>
      <c r="AT7" s="5" t="s">
        <v>33</v>
      </c>
      <c r="AU7" s="6">
        <v>0.016631944444444446</v>
      </c>
      <c r="AV7" s="6">
        <f t="shared" si="1"/>
        <v>0.005243055555555558</v>
      </c>
    </row>
    <row r="8" spans="1:48" ht="14.25">
      <c r="A8" s="5">
        <v>5</v>
      </c>
      <c r="B8" s="5">
        <v>66</v>
      </c>
      <c r="C8" s="5">
        <v>8658547</v>
      </c>
      <c r="D8" s="5"/>
      <c r="E8" s="5" t="s">
        <v>44</v>
      </c>
      <c r="F8" s="5" t="s">
        <v>30</v>
      </c>
      <c r="G8" s="5"/>
      <c r="H8" s="5"/>
      <c r="I8" s="5" t="s">
        <v>31</v>
      </c>
      <c r="J8" s="6">
        <v>0.37850694444444444</v>
      </c>
      <c r="K8" s="5"/>
      <c r="L8" s="6">
        <v>0.016724537037037034</v>
      </c>
      <c r="M8" s="5" t="s">
        <v>32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 t="s">
        <v>45</v>
      </c>
      <c r="AA8" s="5">
        <v>7</v>
      </c>
      <c r="AB8" s="5">
        <v>101</v>
      </c>
      <c r="AC8" s="6">
        <v>0</v>
      </c>
      <c r="AD8" s="5"/>
      <c r="AE8" s="5">
        <v>102</v>
      </c>
      <c r="AF8" s="6">
        <v>0.004062499999999999</v>
      </c>
      <c r="AG8" s="5"/>
      <c r="AH8" s="5">
        <v>103</v>
      </c>
      <c r="AI8" s="6">
        <v>0.004062499999999999</v>
      </c>
      <c r="AJ8" s="5"/>
      <c r="AK8" s="5">
        <v>104</v>
      </c>
      <c r="AL8" s="6">
        <v>0.011863425925925925</v>
      </c>
      <c r="AM8" s="5"/>
      <c r="AN8" s="5">
        <v>105</v>
      </c>
      <c r="AO8" s="6">
        <v>0.011863425925925925</v>
      </c>
      <c r="AP8" s="6">
        <f t="shared" si="0"/>
        <v>0.0078009259259259256</v>
      </c>
      <c r="AQ8" s="5">
        <v>106</v>
      </c>
      <c r="AR8" s="6">
        <v>0.016724537037037034</v>
      </c>
      <c r="AS8" s="5"/>
      <c r="AT8" s="5" t="s">
        <v>33</v>
      </c>
      <c r="AU8" s="6">
        <v>0.016724537037037034</v>
      </c>
      <c r="AV8" s="6">
        <f t="shared" si="1"/>
        <v>0.0048611111111111095</v>
      </c>
    </row>
    <row r="9" spans="1:48" ht="14.25">
      <c r="A9" s="5">
        <v>6</v>
      </c>
      <c r="B9" s="5">
        <v>74</v>
      </c>
      <c r="C9" s="5">
        <v>8628873</v>
      </c>
      <c r="D9" s="5"/>
      <c r="E9" s="5" t="s">
        <v>46</v>
      </c>
      <c r="F9" s="5" t="s">
        <v>30</v>
      </c>
      <c r="G9" s="5"/>
      <c r="H9" s="5"/>
      <c r="I9" s="5" t="s">
        <v>31</v>
      </c>
      <c r="J9" s="6">
        <v>0.3892939814814815</v>
      </c>
      <c r="K9" s="5"/>
      <c r="L9" s="6">
        <v>0.016805555555555556</v>
      </c>
      <c r="M9" s="5" t="s">
        <v>32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 t="s">
        <v>47</v>
      </c>
      <c r="AA9" s="5">
        <v>7</v>
      </c>
      <c r="AB9" s="5">
        <v>101</v>
      </c>
      <c r="AC9" s="6">
        <v>0</v>
      </c>
      <c r="AD9" s="5"/>
      <c r="AE9" s="5">
        <v>102</v>
      </c>
      <c r="AF9" s="6">
        <v>0.0038888888888888883</v>
      </c>
      <c r="AG9" s="5"/>
      <c r="AH9" s="5">
        <v>103</v>
      </c>
      <c r="AI9" s="6">
        <v>0.0038888888888888883</v>
      </c>
      <c r="AJ9" s="5"/>
      <c r="AK9" s="5">
        <v>104</v>
      </c>
      <c r="AL9" s="6">
        <v>0.011516203703703702</v>
      </c>
      <c r="AM9" s="5"/>
      <c r="AN9" s="5">
        <v>105</v>
      </c>
      <c r="AO9" s="6">
        <v>0.011516203703703702</v>
      </c>
      <c r="AP9" s="6">
        <f t="shared" si="0"/>
        <v>0.007627314814814814</v>
      </c>
      <c r="AQ9" s="5">
        <v>106</v>
      </c>
      <c r="AR9" s="6">
        <v>0.016805555555555556</v>
      </c>
      <c r="AS9" s="5"/>
      <c r="AT9" s="5" t="s">
        <v>33</v>
      </c>
      <c r="AU9" s="6">
        <v>0.016805555555555556</v>
      </c>
      <c r="AV9" s="6">
        <f t="shared" si="1"/>
        <v>0.005289351851851854</v>
      </c>
    </row>
    <row r="10" spans="1:48" ht="14.25">
      <c r="A10" s="5">
        <v>7</v>
      </c>
      <c r="B10" s="5">
        <v>35</v>
      </c>
      <c r="C10" s="5">
        <v>8641783</v>
      </c>
      <c r="D10" s="5"/>
      <c r="E10" s="5" t="s">
        <v>48</v>
      </c>
      <c r="F10" s="5" t="s">
        <v>35</v>
      </c>
      <c r="G10" s="5"/>
      <c r="H10" s="5"/>
      <c r="I10" s="5" t="s">
        <v>31</v>
      </c>
      <c r="J10" s="6">
        <v>0.3925462962962963</v>
      </c>
      <c r="K10" s="5"/>
      <c r="L10" s="6">
        <v>0.01693287037037037</v>
      </c>
      <c r="M10" s="5" t="s">
        <v>32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 t="s">
        <v>49</v>
      </c>
      <c r="AA10" s="5">
        <v>7</v>
      </c>
      <c r="AB10" s="5">
        <v>101</v>
      </c>
      <c r="AC10" s="6">
        <v>0</v>
      </c>
      <c r="AD10" s="5"/>
      <c r="AE10" s="5">
        <v>102</v>
      </c>
      <c r="AF10" s="6">
        <v>0.003946759259259259</v>
      </c>
      <c r="AG10" s="5"/>
      <c r="AH10" s="5">
        <v>103</v>
      </c>
      <c r="AI10" s="6">
        <v>0.003946759259259259</v>
      </c>
      <c r="AJ10" s="5"/>
      <c r="AK10" s="5">
        <v>104</v>
      </c>
      <c r="AL10" s="6">
        <v>0.011620370370370371</v>
      </c>
      <c r="AM10" s="5"/>
      <c r="AN10" s="5">
        <v>105</v>
      </c>
      <c r="AO10" s="6">
        <v>0.011620370370370371</v>
      </c>
      <c r="AP10" s="6">
        <f t="shared" si="0"/>
        <v>0.007673611111111112</v>
      </c>
      <c r="AQ10" s="5">
        <v>106</v>
      </c>
      <c r="AR10" s="6">
        <v>0.01693287037037037</v>
      </c>
      <c r="AS10" s="5"/>
      <c r="AT10" s="5" t="s">
        <v>33</v>
      </c>
      <c r="AU10" s="6">
        <v>0.01693287037037037</v>
      </c>
      <c r="AV10" s="6">
        <f t="shared" si="1"/>
        <v>0.005312499999999998</v>
      </c>
    </row>
    <row r="11" spans="1:48" ht="14.25">
      <c r="A11" s="5">
        <v>8</v>
      </c>
      <c r="B11" s="5">
        <v>31</v>
      </c>
      <c r="C11" s="5">
        <v>8645357</v>
      </c>
      <c r="D11" s="5"/>
      <c r="E11" s="5" t="s">
        <v>50</v>
      </c>
      <c r="F11" s="5" t="s">
        <v>35</v>
      </c>
      <c r="G11" s="5" t="s">
        <v>51</v>
      </c>
      <c r="H11" s="5"/>
      <c r="I11" s="5" t="s">
        <v>31</v>
      </c>
      <c r="J11" s="6">
        <v>0.3783564814814815</v>
      </c>
      <c r="K11" s="5"/>
      <c r="L11" s="6">
        <v>0.017083333333333336</v>
      </c>
      <c r="M11" s="5" t="s">
        <v>32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 t="s">
        <v>52</v>
      </c>
      <c r="AA11" s="5">
        <v>7</v>
      </c>
      <c r="AB11" s="5">
        <v>101</v>
      </c>
      <c r="AC11" s="6">
        <v>0</v>
      </c>
      <c r="AD11" s="5"/>
      <c r="AE11" s="5">
        <v>102</v>
      </c>
      <c r="AF11" s="6">
        <v>0.0037152777777777774</v>
      </c>
      <c r="AG11" s="5"/>
      <c r="AH11" s="5">
        <v>103</v>
      </c>
      <c r="AI11" s="6">
        <v>0.0037152777777777774</v>
      </c>
      <c r="AJ11" s="5"/>
      <c r="AK11" s="5">
        <v>104</v>
      </c>
      <c r="AL11" s="6">
        <v>0.012048611111111112</v>
      </c>
      <c r="AM11" s="5"/>
      <c r="AN11" s="5">
        <v>105</v>
      </c>
      <c r="AO11" s="6">
        <v>0.012048611111111112</v>
      </c>
      <c r="AP11" s="6">
        <f t="shared" si="0"/>
        <v>0.008333333333333335</v>
      </c>
      <c r="AQ11" s="5">
        <v>106</v>
      </c>
      <c r="AR11" s="6">
        <v>0.017083333333333336</v>
      </c>
      <c r="AS11" s="5"/>
      <c r="AT11" s="5" t="s">
        <v>33</v>
      </c>
      <c r="AU11" s="6">
        <v>0.017083333333333336</v>
      </c>
      <c r="AV11" s="6">
        <f t="shared" si="1"/>
        <v>0.005034722222222223</v>
      </c>
    </row>
    <row r="12" spans="1:48" ht="14.25">
      <c r="A12" s="5">
        <v>9</v>
      </c>
      <c r="B12" s="5">
        <v>49</v>
      </c>
      <c r="C12" s="5">
        <v>8628983</v>
      </c>
      <c r="D12" s="5"/>
      <c r="E12" s="5" t="s">
        <v>53</v>
      </c>
      <c r="F12" s="5" t="s">
        <v>54</v>
      </c>
      <c r="G12" s="5" t="s">
        <v>55</v>
      </c>
      <c r="H12" s="5"/>
      <c r="I12" s="5" t="s">
        <v>31</v>
      </c>
      <c r="J12" s="6">
        <v>0.3783449074074074</v>
      </c>
      <c r="K12" s="5"/>
      <c r="L12" s="6">
        <v>0.017222222222222222</v>
      </c>
      <c r="M12" s="5" t="s">
        <v>32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 t="s">
        <v>56</v>
      </c>
      <c r="AA12" s="5">
        <v>7</v>
      </c>
      <c r="AB12" s="5">
        <v>101</v>
      </c>
      <c r="AC12" s="6">
        <v>0</v>
      </c>
      <c r="AD12" s="5"/>
      <c r="AE12" s="5">
        <v>102</v>
      </c>
      <c r="AF12" s="6">
        <v>0.003900462962962963</v>
      </c>
      <c r="AG12" s="5"/>
      <c r="AH12" s="5">
        <v>103</v>
      </c>
      <c r="AI12" s="6">
        <v>0.003900462962962963</v>
      </c>
      <c r="AJ12" s="5"/>
      <c r="AK12" s="5">
        <v>104</v>
      </c>
      <c r="AL12" s="6">
        <v>0.012175925925925929</v>
      </c>
      <c r="AM12" s="5"/>
      <c r="AN12" s="5">
        <v>105</v>
      </c>
      <c r="AO12" s="6">
        <v>0.012175925925925929</v>
      </c>
      <c r="AP12" s="6">
        <f t="shared" si="0"/>
        <v>0.008275462962962965</v>
      </c>
      <c r="AQ12" s="5">
        <v>106</v>
      </c>
      <c r="AR12" s="6">
        <v>0.017222222222222222</v>
      </c>
      <c r="AS12" s="5"/>
      <c r="AT12" s="5" t="s">
        <v>33</v>
      </c>
      <c r="AU12" s="6">
        <v>0.017222222222222222</v>
      </c>
      <c r="AV12" s="6">
        <f t="shared" si="1"/>
        <v>0.0050462962962962935</v>
      </c>
    </row>
    <row r="13" spans="1:48" ht="14.25">
      <c r="A13" s="5">
        <v>10</v>
      </c>
      <c r="B13" s="5">
        <v>67</v>
      </c>
      <c r="C13" s="5">
        <v>8634171</v>
      </c>
      <c r="D13" s="5"/>
      <c r="E13" s="5" t="s">
        <v>57</v>
      </c>
      <c r="F13" s="5" t="s">
        <v>30</v>
      </c>
      <c r="G13" s="5"/>
      <c r="H13" s="5"/>
      <c r="I13" s="5" t="s">
        <v>31</v>
      </c>
      <c r="J13" s="6">
        <v>0.37872685185185184</v>
      </c>
      <c r="K13" s="5"/>
      <c r="L13" s="6">
        <v>0.017372685185185185</v>
      </c>
      <c r="M13" s="5" t="s">
        <v>32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 t="s">
        <v>58</v>
      </c>
      <c r="AA13" s="5">
        <v>7</v>
      </c>
      <c r="AB13" s="5">
        <v>101</v>
      </c>
      <c r="AC13" s="6">
        <v>0</v>
      </c>
      <c r="AD13" s="5"/>
      <c r="AE13" s="5">
        <v>102</v>
      </c>
      <c r="AF13" s="6">
        <v>0.004016203703703703</v>
      </c>
      <c r="AG13" s="5"/>
      <c r="AH13" s="5">
        <v>103</v>
      </c>
      <c r="AI13" s="6">
        <v>0.004016203703703703</v>
      </c>
      <c r="AJ13" s="5"/>
      <c r="AK13" s="5">
        <v>104</v>
      </c>
      <c r="AL13" s="6">
        <v>0.011944444444444445</v>
      </c>
      <c r="AM13" s="5"/>
      <c r="AN13" s="5">
        <v>105</v>
      </c>
      <c r="AO13" s="6">
        <v>0.011944444444444445</v>
      </c>
      <c r="AP13" s="6">
        <f t="shared" si="0"/>
        <v>0.007928240740740743</v>
      </c>
      <c r="AQ13" s="5">
        <v>106</v>
      </c>
      <c r="AR13" s="6">
        <v>0.017372685185185185</v>
      </c>
      <c r="AS13" s="5"/>
      <c r="AT13" s="5" t="s">
        <v>33</v>
      </c>
      <c r="AU13" s="6">
        <v>0.017372685185185185</v>
      </c>
      <c r="AV13" s="6">
        <f t="shared" si="1"/>
        <v>0.00542824074074074</v>
      </c>
    </row>
    <row r="14" spans="1:48" ht="14.25">
      <c r="A14" s="5">
        <v>11</v>
      </c>
      <c r="B14" s="5">
        <v>62</v>
      </c>
      <c r="C14" s="5">
        <v>8628815</v>
      </c>
      <c r="D14" s="5"/>
      <c r="E14" s="5" t="s">
        <v>59</v>
      </c>
      <c r="F14" s="5" t="s">
        <v>30</v>
      </c>
      <c r="G14" s="5" t="s">
        <v>60</v>
      </c>
      <c r="H14" s="5"/>
      <c r="I14" s="5" t="s">
        <v>31</v>
      </c>
      <c r="J14" s="6">
        <v>0.37853009259259257</v>
      </c>
      <c r="K14" s="5"/>
      <c r="L14" s="6">
        <v>0.01741898148148148</v>
      </c>
      <c r="M14" s="5" t="s">
        <v>32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 t="s">
        <v>61</v>
      </c>
      <c r="AA14" s="5">
        <v>7</v>
      </c>
      <c r="AB14" s="5">
        <v>101</v>
      </c>
      <c r="AC14" s="6">
        <v>0</v>
      </c>
      <c r="AD14" s="5"/>
      <c r="AE14" s="5">
        <v>102</v>
      </c>
      <c r="AF14" s="6">
        <v>0.0038541666666666668</v>
      </c>
      <c r="AG14" s="5"/>
      <c r="AH14" s="5">
        <v>103</v>
      </c>
      <c r="AI14" s="6">
        <v>0.0038541666666666668</v>
      </c>
      <c r="AJ14" s="5"/>
      <c r="AK14" s="5">
        <v>104</v>
      </c>
      <c r="AL14" s="6">
        <v>0.01230324074074074</v>
      </c>
      <c r="AM14" s="5"/>
      <c r="AN14" s="5">
        <v>105</v>
      </c>
      <c r="AO14" s="6">
        <v>0.01230324074074074</v>
      </c>
      <c r="AP14" s="6">
        <f t="shared" si="0"/>
        <v>0.008449074074074072</v>
      </c>
      <c r="AQ14" s="5">
        <v>106</v>
      </c>
      <c r="AR14" s="6">
        <v>0.01741898148148148</v>
      </c>
      <c r="AS14" s="5"/>
      <c r="AT14" s="5" t="s">
        <v>33</v>
      </c>
      <c r="AU14" s="6">
        <v>0.01741898148148148</v>
      </c>
      <c r="AV14" s="6">
        <f t="shared" si="1"/>
        <v>0.00511574074074074</v>
      </c>
    </row>
    <row r="15" spans="1:48" ht="14.25">
      <c r="A15" s="5">
        <v>12</v>
      </c>
      <c r="B15" s="5">
        <v>105</v>
      </c>
      <c r="C15" s="5">
        <v>8628656</v>
      </c>
      <c r="D15" s="5"/>
      <c r="E15" s="5" t="s">
        <v>62</v>
      </c>
      <c r="F15" s="5" t="s">
        <v>38</v>
      </c>
      <c r="G15" s="5"/>
      <c r="H15" s="5"/>
      <c r="I15" s="5" t="s">
        <v>31</v>
      </c>
      <c r="J15" s="6">
        <v>0.3784953703703704</v>
      </c>
      <c r="K15" s="5"/>
      <c r="L15" s="6">
        <v>0.017604166666666667</v>
      </c>
      <c r="M15" s="5" t="s">
        <v>32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 t="s">
        <v>63</v>
      </c>
      <c r="AA15" s="5">
        <v>7</v>
      </c>
      <c r="AB15" s="5">
        <v>101</v>
      </c>
      <c r="AC15" s="6">
        <v>0</v>
      </c>
      <c r="AD15" s="5"/>
      <c r="AE15" s="5">
        <v>102</v>
      </c>
      <c r="AF15" s="6">
        <v>0.003969907407407407</v>
      </c>
      <c r="AG15" s="5"/>
      <c r="AH15" s="5">
        <v>103</v>
      </c>
      <c r="AI15" s="6">
        <v>0.003969907407407407</v>
      </c>
      <c r="AJ15" s="5"/>
      <c r="AK15" s="5">
        <v>104</v>
      </c>
      <c r="AL15" s="6">
        <v>0.012175925925925929</v>
      </c>
      <c r="AM15" s="5"/>
      <c r="AN15" s="5">
        <v>105</v>
      </c>
      <c r="AO15" s="6">
        <v>0.012175925925925929</v>
      </c>
      <c r="AP15" s="6">
        <f t="shared" si="0"/>
        <v>0.008206018518518522</v>
      </c>
      <c r="AQ15" s="5">
        <v>106</v>
      </c>
      <c r="AR15" s="6">
        <v>0.017604166666666667</v>
      </c>
      <c r="AS15" s="5"/>
      <c r="AT15" s="5" t="s">
        <v>33</v>
      </c>
      <c r="AU15" s="6">
        <v>0.017604166666666667</v>
      </c>
      <c r="AV15" s="6">
        <f t="shared" si="1"/>
        <v>0.005428240740740739</v>
      </c>
    </row>
    <row r="16" spans="1:48" ht="14.25">
      <c r="A16" s="5">
        <v>13</v>
      </c>
      <c r="B16" s="5">
        <v>139</v>
      </c>
      <c r="C16" s="5">
        <v>8641805</v>
      </c>
      <c r="D16" s="5"/>
      <c r="E16" s="5" t="s">
        <v>64</v>
      </c>
      <c r="F16" s="5" t="s">
        <v>65</v>
      </c>
      <c r="G16" s="5"/>
      <c r="H16" s="5"/>
      <c r="I16" s="5" t="s">
        <v>31</v>
      </c>
      <c r="J16" s="6">
        <v>0.37855324074074076</v>
      </c>
      <c r="K16" s="5"/>
      <c r="L16" s="6">
        <v>0.017685185185185182</v>
      </c>
      <c r="M16" s="5" t="s">
        <v>32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 t="s">
        <v>66</v>
      </c>
      <c r="AA16" s="5">
        <v>7</v>
      </c>
      <c r="AB16" s="5">
        <v>101</v>
      </c>
      <c r="AC16" s="6">
        <v>0</v>
      </c>
      <c r="AD16" s="5"/>
      <c r="AE16" s="5">
        <v>102</v>
      </c>
      <c r="AF16" s="6">
        <v>0.0038541666666666668</v>
      </c>
      <c r="AG16" s="5"/>
      <c r="AH16" s="5">
        <v>103</v>
      </c>
      <c r="AI16" s="6">
        <v>0.0038541666666666668</v>
      </c>
      <c r="AJ16" s="5"/>
      <c r="AK16" s="5">
        <v>104</v>
      </c>
      <c r="AL16" s="6">
        <v>0.012152777777777778</v>
      </c>
      <c r="AM16" s="5"/>
      <c r="AN16" s="5">
        <v>105</v>
      </c>
      <c r="AO16" s="6">
        <v>0.012152777777777778</v>
      </c>
      <c r="AP16" s="6">
        <f t="shared" si="0"/>
        <v>0.00829861111111111</v>
      </c>
      <c r="AQ16" s="5">
        <v>106</v>
      </c>
      <c r="AR16" s="6">
        <v>0.017685185185185182</v>
      </c>
      <c r="AS16" s="5"/>
      <c r="AT16" s="5" t="s">
        <v>33</v>
      </c>
      <c r="AU16" s="6">
        <v>0.017685185185185182</v>
      </c>
      <c r="AV16" s="6">
        <f t="shared" si="1"/>
        <v>0.005532407407407404</v>
      </c>
    </row>
    <row r="17" spans="1:48" ht="14.25">
      <c r="A17" s="5">
        <v>13</v>
      </c>
      <c r="B17" s="5">
        <v>27</v>
      </c>
      <c r="C17" s="5">
        <v>8151134</v>
      </c>
      <c r="D17" s="5"/>
      <c r="E17" s="5" t="s">
        <v>67</v>
      </c>
      <c r="F17" s="5" t="s">
        <v>54</v>
      </c>
      <c r="G17" s="5"/>
      <c r="H17" s="5"/>
      <c r="I17" s="5" t="s">
        <v>31</v>
      </c>
      <c r="J17" s="6">
        <v>0.3834490740740741</v>
      </c>
      <c r="K17" s="5"/>
      <c r="L17" s="6">
        <v>0.017685185185185182</v>
      </c>
      <c r="M17" s="5" t="s">
        <v>32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 t="s">
        <v>66</v>
      </c>
      <c r="AA17" s="5">
        <v>7</v>
      </c>
      <c r="AB17" s="5">
        <v>101</v>
      </c>
      <c r="AC17" s="6">
        <v>0</v>
      </c>
      <c r="AD17" s="5"/>
      <c r="AE17" s="5">
        <v>102</v>
      </c>
      <c r="AF17" s="6">
        <v>0.004201388888888889</v>
      </c>
      <c r="AG17" s="5"/>
      <c r="AH17" s="5">
        <v>103</v>
      </c>
      <c r="AI17" s="6">
        <v>0.004201388888888889</v>
      </c>
      <c r="AJ17" s="5"/>
      <c r="AK17" s="5">
        <v>104</v>
      </c>
      <c r="AL17" s="6">
        <v>0.011944444444444445</v>
      </c>
      <c r="AM17" s="5"/>
      <c r="AN17" s="5">
        <v>105</v>
      </c>
      <c r="AO17" s="6">
        <v>0.011944444444444445</v>
      </c>
      <c r="AP17" s="6">
        <f t="shared" si="0"/>
        <v>0.007743055555555556</v>
      </c>
      <c r="AQ17" s="5">
        <v>106</v>
      </c>
      <c r="AR17" s="6">
        <v>0.017685185185185182</v>
      </c>
      <c r="AS17" s="5"/>
      <c r="AT17" s="5" t="s">
        <v>33</v>
      </c>
      <c r="AU17" s="6">
        <v>0.017685185185185182</v>
      </c>
      <c r="AV17" s="6">
        <f t="shared" si="1"/>
        <v>0.005740740740740737</v>
      </c>
    </row>
    <row r="18" spans="1:48" ht="14.25">
      <c r="A18" s="5">
        <v>15</v>
      </c>
      <c r="B18" s="5">
        <v>145</v>
      </c>
      <c r="C18" s="5">
        <v>8628622</v>
      </c>
      <c r="D18" s="5"/>
      <c r="E18" s="5" t="s">
        <v>68</v>
      </c>
      <c r="F18" s="5" t="s">
        <v>65</v>
      </c>
      <c r="G18" s="5"/>
      <c r="H18" s="5"/>
      <c r="I18" s="5" t="s">
        <v>31</v>
      </c>
      <c r="J18" s="6">
        <v>0.3791319444444445</v>
      </c>
      <c r="K18" s="5"/>
      <c r="L18" s="6">
        <v>0.017881944444444443</v>
      </c>
      <c r="M18" s="5" t="s">
        <v>32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 t="s">
        <v>69</v>
      </c>
      <c r="AA18" s="5">
        <v>7</v>
      </c>
      <c r="AB18" s="5">
        <v>101</v>
      </c>
      <c r="AC18" s="6">
        <v>0</v>
      </c>
      <c r="AD18" s="5"/>
      <c r="AE18" s="5">
        <v>102</v>
      </c>
      <c r="AF18" s="6">
        <v>0.003969907407407407</v>
      </c>
      <c r="AG18" s="5"/>
      <c r="AH18" s="5">
        <v>103</v>
      </c>
      <c r="AI18" s="6">
        <v>0.003969907407407407</v>
      </c>
      <c r="AJ18" s="5"/>
      <c r="AK18" s="5">
        <v>104</v>
      </c>
      <c r="AL18" s="6">
        <v>0.012800925925925926</v>
      </c>
      <c r="AM18" s="5"/>
      <c r="AN18" s="5">
        <v>105</v>
      </c>
      <c r="AO18" s="6">
        <v>0.012800925925925926</v>
      </c>
      <c r="AP18" s="6">
        <f t="shared" si="0"/>
        <v>0.00883101851851852</v>
      </c>
      <c r="AQ18" s="5">
        <v>106</v>
      </c>
      <c r="AR18" s="6">
        <v>0.017881944444444443</v>
      </c>
      <c r="AS18" s="5"/>
      <c r="AT18" s="5" t="s">
        <v>33</v>
      </c>
      <c r="AU18" s="6">
        <v>0.017881944444444443</v>
      </c>
      <c r="AV18" s="6">
        <f t="shared" si="1"/>
        <v>0.005081018518518518</v>
      </c>
    </row>
    <row r="19" spans="1:48" ht="14.25">
      <c r="A19" s="5">
        <v>16</v>
      </c>
      <c r="B19" s="5">
        <v>89</v>
      </c>
      <c r="C19" s="5">
        <v>8628828</v>
      </c>
      <c r="D19" s="5"/>
      <c r="E19" s="5" t="s">
        <v>70</v>
      </c>
      <c r="F19" s="5" t="s">
        <v>38</v>
      </c>
      <c r="G19" s="5"/>
      <c r="H19" s="5"/>
      <c r="I19" s="5" t="s">
        <v>31</v>
      </c>
      <c r="J19" s="6">
        <v>0.3783564814814815</v>
      </c>
      <c r="K19" s="5"/>
      <c r="L19" s="6">
        <v>0.017939814814814815</v>
      </c>
      <c r="M19" s="5" t="s">
        <v>32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 t="s">
        <v>71</v>
      </c>
      <c r="AA19" s="5">
        <v>7</v>
      </c>
      <c r="AB19" s="5">
        <v>101</v>
      </c>
      <c r="AC19" s="6">
        <v>0</v>
      </c>
      <c r="AD19" s="5"/>
      <c r="AE19" s="5">
        <v>102</v>
      </c>
      <c r="AF19" s="6">
        <v>0.004340277777777778</v>
      </c>
      <c r="AG19" s="5"/>
      <c r="AH19" s="5">
        <v>103</v>
      </c>
      <c r="AI19" s="6">
        <v>0.004340277777777778</v>
      </c>
      <c r="AJ19" s="5"/>
      <c r="AK19" s="5">
        <v>104</v>
      </c>
      <c r="AL19" s="6">
        <v>0.012314814814814815</v>
      </c>
      <c r="AM19" s="5"/>
      <c r="AN19" s="5">
        <v>105</v>
      </c>
      <c r="AO19" s="6">
        <v>0.012314814814814815</v>
      </c>
      <c r="AP19" s="6">
        <f t="shared" si="0"/>
        <v>0.007974537037037037</v>
      </c>
      <c r="AQ19" s="5">
        <v>106</v>
      </c>
      <c r="AR19" s="6">
        <v>0.017939814814814815</v>
      </c>
      <c r="AS19" s="5"/>
      <c r="AT19" s="5" t="s">
        <v>33</v>
      </c>
      <c r="AU19" s="6">
        <v>0.017939814814814815</v>
      </c>
      <c r="AV19" s="6">
        <f t="shared" si="1"/>
        <v>0.005625</v>
      </c>
    </row>
    <row r="20" spans="1:48" ht="14.25">
      <c r="A20" s="5">
        <v>17</v>
      </c>
      <c r="B20" s="5">
        <v>64</v>
      </c>
      <c r="C20" s="5">
        <v>8628890</v>
      </c>
      <c r="D20" s="5"/>
      <c r="E20" s="5" t="s">
        <v>72</v>
      </c>
      <c r="F20" s="5" t="s">
        <v>30</v>
      </c>
      <c r="G20" s="5"/>
      <c r="H20" s="5"/>
      <c r="I20" s="5" t="s">
        <v>31</v>
      </c>
      <c r="J20" s="6">
        <v>0.3822569444444444</v>
      </c>
      <c r="K20" s="5"/>
      <c r="L20" s="6">
        <v>0.017974537037037035</v>
      </c>
      <c r="M20" s="5" t="s">
        <v>32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 t="s">
        <v>73</v>
      </c>
      <c r="AA20" s="5">
        <v>7</v>
      </c>
      <c r="AB20" s="5">
        <v>101</v>
      </c>
      <c r="AC20" s="6">
        <v>0</v>
      </c>
      <c r="AD20" s="5"/>
      <c r="AE20" s="5">
        <v>102</v>
      </c>
      <c r="AF20" s="6">
        <v>0.0042592592592592595</v>
      </c>
      <c r="AG20" s="5"/>
      <c r="AH20" s="5">
        <v>103</v>
      </c>
      <c r="AI20" s="6">
        <v>0.0042592592592592595</v>
      </c>
      <c r="AJ20" s="5"/>
      <c r="AK20" s="5">
        <v>104</v>
      </c>
      <c r="AL20" s="6">
        <v>0.012152777777777778</v>
      </c>
      <c r="AM20" s="5"/>
      <c r="AN20" s="5">
        <v>105</v>
      </c>
      <c r="AO20" s="6">
        <v>0.012152777777777778</v>
      </c>
      <c r="AP20" s="6">
        <f t="shared" si="0"/>
        <v>0.007893518518518518</v>
      </c>
      <c r="AQ20" s="5">
        <v>106</v>
      </c>
      <c r="AR20" s="6">
        <v>0.017974537037037035</v>
      </c>
      <c r="AS20" s="5"/>
      <c r="AT20" s="5" t="s">
        <v>33</v>
      </c>
      <c r="AU20" s="6">
        <v>0.017974537037037035</v>
      </c>
      <c r="AV20" s="6">
        <f t="shared" si="1"/>
        <v>0.005821759259259257</v>
      </c>
    </row>
    <row r="21" spans="1:48" ht="14.25">
      <c r="A21" s="5">
        <v>18</v>
      </c>
      <c r="B21" s="5">
        <v>65</v>
      </c>
      <c r="C21" s="5">
        <v>8628822</v>
      </c>
      <c r="D21" s="5"/>
      <c r="E21" s="5" t="s">
        <v>74</v>
      </c>
      <c r="F21" s="5" t="s">
        <v>30</v>
      </c>
      <c r="G21" s="5" t="s">
        <v>75</v>
      </c>
      <c r="H21" s="5"/>
      <c r="I21" s="5" t="s">
        <v>31</v>
      </c>
      <c r="J21" s="6">
        <v>0.3789351851851852</v>
      </c>
      <c r="K21" s="5"/>
      <c r="L21" s="6">
        <v>0.018078703703703704</v>
      </c>
      <c r="M21" s="5" t="s">
        <v>32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 t="s">
        <v>76</v>
      </c>
      <c r="AA21" s="5">
        <v>7</v>
      </c>
      <c r="AB21" s="5">
        <v>101</v>
      </c>
      <c r="AC21" s="6">
        <v>0</v>
      </c>
      <c r="AD21" s="5"/>
      <c r="AE21" s="5">
        <v>102</v>
      </c>
      <c r="AF21" s="6">
        <v>0.004120370370370371</v>
      </c>
      <c r="AG21" s="5"/>
      <c r="AH21" s="5">
        <v>103</v>
      </c>
      <c r="AI21" s="6">
        <v>0.004120370370370371</v>
      </c>
      <c r="AJ21" s="5"/>
      <c r="AK21" s="5">
        <v>104</v>
      </c>
      <c r="AL21" s="6">
        <v>0.012592592592592593</v>
      </c>
      <c r="AM21" s="5"/>
      <c r="AN21" s="5">
        <v>105</v>
      </c>
      <c r="AO21" s="6">
        <v>0.012592592592592593</v>
      </c>
      <c r="AP21" s="6">
        <f t="shared" si="0"/>
        <v>0.008472222222222221</v>
      </c>
      <c r="AQ21" s="5">
        <v>106</v>
      </c>
      <c r="AR21" s="6">
        <v>0.018078703703703704</v>
      </c>
      <c r="AS21" s="5"/>
      <c r="AT21" s="5" t="s">
        <v>33</v>
      </c>
      <c r="AU21" s="6">
        <v>0.018078703703703704</v>
      </c>
      <c r="AV21" s="6">
        <f t="shared" si="1"/>
        <v>0.005486111111111112</v>
      </c>
    </row>
    <row r="22" spans="1:48" ht="14.25">
      <c r="A22" s="5">
        <v>18</v>
      </c>
      <c r="B22" s="5">
        <v>153</v>
      </c>
      <c r="C22" s="5">
        <v>8634132</v>
      </c>
      <c r="D22" s="5"/>
      <c r="E22" s="5" t="s">
        <v>77</v>
      </c>
      <c r="F22" s="5" t="s">
        <v>65</v>
      </c>
      <c r="G22" s="5" t="s">
        <v>78</v>
      </c>
      <c r="H22" s="5"/>
      <c r="I22" s="5" t="s">
        <v>31</v>
      </c>
      <c r="J22" s="6">
        <v>0.3783796296296296</v>
      </c>
      <c r="K22" s="5"/>
      <c r="L22" s="6">
        <v>0.018078703703703704</v>
      </c>
      <c r="M22" s="5" t="s">
        <v>32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 t="s">
        <v>76</v>
      </c>
      <c r="AA22" s="5">
        <v>7</v>
      </c>
      <c r="AB22" s="5">
        <v>101</v>
      </c>
      <c r="AC22" s="6">
        <v>0</v>
      </c>
      <c r="AD22" s="5"/>
      <c r="AE22" s="5">
        <v>102</v>
      </c>
      <c r="AF22" s="6">
        <v>0.004236111111111111</v>
      </c>
      <c r="AG22" s="5"/>
      <c r="AH22" s="5">
        <v>103</v>
      </c>
      <c r="AI22" s="6">
        <v>0.004236111111111111</v>
      </c>
      <c r="AJ22" s="5"/>
      <c r="AK22" s="5">
        <v>104</v>
      </c>
      <c r="AL22" s="6">
        <v>0.012569444444444446</v>
      </c>
      <c r="AM22" s="5"/>
      <c r="AN22" s="5">
        <v>105</v>
      </c>
      <c r="AO22" s="6">
        <v>0.012569444444444446</v>
      </c>
      <c r="AP22" s="6">
        <f t="shared" si="0"/>
        <v>0.008333333333333335</v>
      </c>
      <c r="AQ22" s="5">
        <v>106</v>
      </c>
      <c r="AR22" s="6">
        <v>0.018078703703703704</v>
      </c>
      <c r="AS22" s="5"/>
      <c r="AT22" s="5" t="s">
        <v>33</v>
      </c>
      <c r="AU22" s="6">
        <v>0.018078703703703704</v>
      </c>
      <c r="AV22" s="6">
        <f t="shared" si="1"/>
        <v>0.005509259259259259</v>
      </c>
    </row>
    <row r="23" spans="1:48" ht="14.25">
      <c r="A23" s="5">
        <v>20</v>
      </c>
      <c r="B23" s="5">
        <v>1</v>
      </c>
      <c r="C23" s="5">
        <v>8645312</v>
      </c>
      <c r="D23" s="5"/>
      <c r="E23" s="5" t="s">
        <v>79</v>
      </c>
      <c r="F23" s="5" t="s">
        <v>80</v>
      </c>
      <c r="G23" s="5" t="s">
        <v>81</v>
      </c>
      <c r="H23" s="5"/>
      <c r="I23" s="5" t="s">
        <v>31</v>
      </c>
      <c r="J23" s="6">
        <v>0.38340277777777776</v>
      </c>
      <c r="K23" s="5"/>
      <c r="L23" s="6">
        <v>0.018657407407407407</v>
      </c>
      <c r="M23" s="5" t="s">
        <v>32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 t="s">
        <v>82</v>
      </c>
      <c r="AA23" s="5">
        <v>7</v>
      </c>
      <c r="AB23" s="5">
        <v>101</v>
      </c>
      <c r="AC23" s="6">
        <v>0</v>
      </c>
      <c r="AD23" s="5"/>
      <c r="AE23" s="5">
        <v>102</v>
      </c>
      <c r="AF23" s="6">
        <v>0.004756944444444445</v>
      </c>
      <c r="AG23" s="5"/>
      <c r="AH23" s="5">
        <v>103</v>
      </c>
      <c r="AI23" s="6">
        <v>0.004756944444444445</v>
      </c>
      <c r="AJ23" s="5"/>
      <c r="AK23" s="5">
        <v>104</v>
      </c>
      <c r="AL23" s="6">
        <v>0.012465277777777777</v>
      </c>
      <c r="AM23" s="5"/>
      <c r="AN23" s="5">
        <v>105</v>
      </c>
      <c r="AO23" s="6">
        <v>0.012465277777777777</v>
      </c>
      <c r="AP23" s="6">
        <f t="shared" si="0"/>
        <v>0.007708333333333332</v>
      </c>
      <c r="AQ23" s="5">
        <v>106</v>
      </c>
      <c r="AR23" s="6">
        <v>0.018657407407407407</v>
      </c>
      <c r="AS23" s="5"/>
      <c r="AT23" s="5" t="s">
        <v>33</v>
      </c>
      <c r="AU23" s="6">
        <v>0.018657407407407407</v>
      </c>
      <c r="AV23" s="6">
        <f t="shared" si="1"/>
        <v>0.006192129629629631</v>
      </c>
    </row>
    <row r="24" spans="1:48" ht="14.25">
      <c r="A24" s="5">
        <v>21</v>
      </c>
      <c r="B24" s="5">
        <v>47</v>
      </c>
      <c r="C24" s="5">
        <v>8680489</v>
      </c>
      <c r="D24" s="5"/>
      <c r="E24" s="5" t="s">
        <v>83</v>
      </c>
      <c r="F24" s="5" t="s">
        <v>35</v>
      </c>
      <c r="G24" s="5"/>
      <c r="H24" s="5"/>
      <c r="I24" s="5" t="s">
        <v>31</v>
      </c>
      <c r="J24" s="6">
        <v>0.3784837962962963</v>
      </c>
      <c r="K24" s="5"/>
      <c r="L24" s="6">
        <v>0.01898148148148148</v>
      </c>
      <c r="M24" s="5" t="s">
        <v>32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 t="s">
        <v>84</v>
      </c>
      <c r="AA24" s="5">
        <v>7</v>
      </c>
      <c r="AB24" s="5">
        <v>101</v>
      </c>
      <c r="AC24" s="6">
        <v>0</v>
      </c>
      <c r="AD24" s="5"/>
      <c r="AE24" s="5">
        <v>102</v>
      </c>
      <c r="AF24" s="6">
        <v>0.004155092592592593</v>
      </c>
      <c r="AG24" s="5"/>
      <c r="AH24" s="5">
        <v>103</v>
      </c>
      <c r="AI24" s="6">
        <v>0.004155092592592593</v>
      </c>
      <c r="AJ24" s="5"/>
      <c r="AK24" s="5">
        <v>104</v>
      </c>
      <c r="AL24" s="6">
        <v>0.01306712962962963</v>
      </c>
      <c r="AM24" s="5"/>
      <c r="AN24" s="5">
        <v>105</v>
      </c>
      <c r="AO24" s="6">
        <v>0.01306712962962963</v>
      </c>
      <c r="AP24" s="6">
        <f t="shared" si="0"/>
        <v>0.008912037037037038</v>
      </c>
      <c r="AQ24" s="5">
        <v>106</v>
      </c>
      <c r="AR24" s="6">
        <v>0.01898148148148148</v>
      </c>
      <c r="AS24" s="5"/>
      <c r="AT24" s="5" t="s">
        <v>33</v>
      </c>
      <c r="AU24" s="6">
        <v>0.01898148148148148</v>
      </c>
      <c r="AV24" s="6">
        <f t="shared" si="1"/>
        <v>0.005914351851851851</v>
      </c>
    </row>
    <row r="25" spans="1:48" ht="14.25">
      <c r="A25" s="5">
        <v>22</v>
      </c>
      <c r="B25" s="5">
        <v>68</v>
      </c>
      <c r="C25" s="5">
        <v>8628632</v>
      </c>
      <c r="D25" s="5"/>
      <c r="E25" s="5" t="s">
        <v>85</v>
      </c>
      <c r="F25" s="5" t="s">
        <v>30</v>
      </c>
      <c r="G25" s="5"/>
      <c r="H25" s="5"/>
      <c r="I25" s="5" t="s">
        <v>31</v>
      </c>
      <c r="J25" s="6">
        <v>0.37850694444444444</v>
      </c>
      <c r="K25" s="5"/>
      <c r="L25" s="6">
        <v>0.019050925925925926</v>
      </c>
      <c r="M25" s="5" t="s">
        <v>32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 t="s">
        <v>86</v>
      </c>
      <c r="AA25" s="5">
        <v>7</v>
      </c>
      <c r="AB25" s="5">
        <v>101</v>
      </c>
      <c r="AC25" s="6">
        <v>0</v>
      </c>
      <c r="AD25" s="5"/>
      <c r="AE25" s="5">
        <v>102</v>
      </c>
      <c r="AF25" s="6">
        <v>0.0044212962962962956</v>
      </c>
      <c r="AG25" s="5"/>
      <c r="AH25" s="5">
        <v>103</v>
      </c>
      <c r="AI25" s="6">
        <v>0.0044212962962962956</v>
      </c>
      <c r="AJ25" s="5"/>
      <c r="AK25" s="5">
        <v>104</v>
      </c>
      <c r="AL25" s="6">
        <v>0.013564814814814816</v>
      </c>
      <c r="AM25" s="5"/>
      <c r="AN25" s="5">
        <v>105</v>
      </c>
      <c r="AO25" s="6">
        <v>0.013564814814814816</v>
      </c>
      <c r="AP25" s="6">
        <f t="shared" si="0"/>
        <v>0.00914351851851852</v>
      </c>
      <c r="AQ25" s="5">
        <v>106</v>
      </c>
      <c r="AR25" s="6">
        <v>0.019050925925925926</v>
      </c>
      <c r="AS25" s="5"/>
      <c r="AT25" s="5" t="s">
        <v>33</v>
      </c>
      <c r="AU25" s="6">
        <v>0.019050925925925926</v>
      </c>
      <c r="AV25" s="6">
        <f t="shared" si="1"/>
        <v>0.00548611111111111</v>
      </c>
    </row>
    <row r="26" spans="1:48" ht="14.25">
      <c r="A26" s="5">
        <v>23</v>
      </c>
      <c r="B26" s="5">
        <v>42</v>
      </c>
      <c r="C26" s="5">
        <v>8628868</v>
      </c>
      <c r="D26" s="5"/>
      <c r="E26" s="5" t="s">
        <v>87</v>
      </c>
      <c r="F26" s="5" t="s">
        <v>35</v>
      </c>
      <c r="G26" s="5"/>
      <c r="H26" s="5"/>
      <c r="I26" s="5" t="s">
        <v>31</v>
      </c>
      <c r="J26" s="6">
        <v>0.3854976851851852</v>
      </c>
      <c r="K26" s="5"/>
      <c r="L26" s="6">
        <v>0.01940972222222222</v>
      </c>
      <c r="M26" s="5" t="s">
        <v>32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 t="s">
        <v>88</v>
      </c>
      <c r="AA26" s="5">
        <v>7</v>
      </c>
      <c r="AB26" s="5">
        <v>101</v>
      </c>
      <c r="AC26" s="6">
        <v>0</v>
      </c>
      <c r="AD26" s="5"/>
      <c r="AE26" s="5">
        <v>102</v>
      </c>
      <c r="AF26" s="6">
        <v>0.004560185185185185</v>
      </c>
      <c r="AG26" s="5"/>
      <c r="AH26" s="5">
        <v>103</v>
      </c>
      <c r="AI26" s="6">
        <v>0.004560185185185185</v>
      </c>
      <c r="AJ26" s="5"/>
      <c r="AK26" s="5">
        <v>104</v>
      </c>
      <c r="AL26" s="6">
        <v>0.013483796296296298</v>
      </c>
      <c r="AM26" s="5"/>
      <c r="AN26" s="5">
        <v>105</v>
      </c>
      <c r="AO26" s="6">
        <v>0.013483796296296298</v>
      </c>
      <c r="AP26" s="6">
        <f t="shared" si="0"/>
        <v>0.008923611111111111</v>
      </c>
      <c r="AQ26" s="5">
        <v>106</v>
      </c>
      <c r="AR26" s="6">
        <v>0.01940972222222222</v>
      </c>
      <c r="AS26" s="5"/>
      <c r="AT26" s="5" t="s">
        <v>33</v>
      </c>
      <c r="AU26" s="6">
        <v>0.01940972222222222</v>
      </c>
      <c r="AV26" s="6">
        <f t="shared" si="1"/>
        <v>0.005925925925925923</v>
      </c>
    </row>
    <row r="27" spans="1:48" ht="14.25">
      <c r="A27" s="5">
        <v>24</v>
      </c>
      <c r="B27" s="5">
        <v>174</v>
      </c>
      <c r="C27" s="5">
        <v>8628678</v>
      </c>
      <c r="D27" s="5"/>
      <c r="E27" s="5" t="s">
        <v>89</v>
      </c>
      <c r="F27" s="5" t="s">
        <v>65</v>
      </c>
      <c r="G27" s="5" t="s">
        <v>90</v>
      </c>
      <c r="H27" s="5"/>
      <c r="I27" s="5" t="s">
        <v>31</v>
      </c>
      <c r="J27" s="6">
        <v>0.3786689814814815</v>
      </c>
      <c r="K27" s="5"/>
      <c r="L27" s="6">
        <v>0.01947916666666667</v>
      </c>
      <c r="M27" s="5" t="s">
        <v>32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 t="s">
        <v>91</v>
      </c>
      <c r="AA27" s="5">
        <v>7</v>
      </c>
      <c r="AB27" s="5">
        <v>101</v>
      </c>
      <c r="AC27" s="6">
        <v>0</v>
      </c>
      <c r="AD27" s="5"/>
      <c r="AE27" s="5">
        <v>102</v>
      </c>
      <c r="AF27" s="6">
        <v>0.004837962962962963</v>
      </c>
      <c r="AG27" s="5"/>
      <c r="AH27" s="5">
        <v>103</v>
      </c>
      <c r="AI27" s="6">
        <v>0.004837962962962963</v>
      </c>
      <c r="AJ27" s="5"/>
      <c r="AK27" s="5">
        <v>104</v>
      </c>
      <c r="AL27" s="6">
        <v>0.013483796296296298</v>
      </c>
      <c r="AM27" s="5"/>
      <c r="AN27" s="5">
        <v>105</v>
      </c>
      <c r="AO27" s="6">
        <v>0.013483796296296298</v>
      </c>
      <c r="AP27" s="6">
        <f t="shared" si="0"/>
        <v>0.008645833333333335</v>
      </c>
      <c r="AQ27" s="5">
        <v>106</v>
      </c>
      <c r="AR27" s="6">
        <v>0.01947916666666667</v>
      </c>
      <c r="AS27" s="5"/>
      <c r="AT27" s="5" t="s">
        <v>33</v>
      </c>
      <c r="AU27" s="6">
        <v>0.01947916666666667</v>
      </c>
      <c r="AV27" s="6">
        <f t="shared" si="1"/>
        <v>0.005995370370370371</v>
      </c>
    </row>
    <row r="28" spans="1:48" ht="14.25">
      <c r="A28" s="5">
        <v>25</v>
      </c>
      <c r="B28" s="5">
        <v>2</v>
      </c>
      <c r="C28" s="5">
        <v>8653262</v>
      </c>
      <c r="D28" s="5"/>
      <c r="E28" s="5" t="s">
        <v>92</v>
      </c>
      <c r="F28" s="5" t="s">
        <v>80</v>
      </c>
      <c r="G28" s="5" t="s">
        <v>93</v>
      </c>
      <c r="H28" s="5"/>
      <c r="I28" s="5" t="s">
        <v>31</v>
      </c>
      <c r="J28" s="6">
        <v>0.44848379629629626</v>
      </c>
      <c r="K28" s="5"/>
      <c r="L28" s="6">
        <v>0.01960648148148148</v>
      </c>
      <c r="M28" s="5" t="s">
        <v>32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 t="s">
        <v>94</v>
      </c>
      <c r="AA28" s="5">
        <v>7</v>
      </c>
      <c r="AB28" s="5">
        <v>101</v>
      </c>
      <c r="AC28" s="6">
        <v>0</v>
      </c>
      <c r="AD28" s="5"/>
      <c r="AE28" s="5">
        <v>102</v>
      </c>
      <c r="AF28" s="6">
        <v>0.0042824074074074075</v>
      </c>
      <c r="AG28" s="5"/>
      <c r="AH28" s="5">
        <v>103</v>
      </c>
      <c r="AI28" s="6">
        <v>0.0042824074074074075</v>
      </c>
      <c r="AJ28" s="5"/>
      <c r="AK28" s="5">
        <v>104</v>
      </c>
      <c r="AL28" s="6">
        <v>0.013310185185185187</v>
      </c>
      <c r="AM28" s="5"/>
      <c r="AN28" s="5">
        <v>105</v>
      </c>
      <c r="AO28" s="6">
        <v>0.013310185185185187</v>
      </c>
      <c r="AP28" s="6">
        <f t="shared" si="0"/>
        <v>0.00902777777777778</v>
      </c>
      <c r="AQ28" s="5">
        <v>106</v>
      </c>
      <c r="AR28" s="6">
        <v>0.01960648148148148</v>
      </c>
      <c r="AS28" s="5"/>
      <c r="AT28" s="5" t="s">
        <v>33</v>
      </c>
      <c r="AU28" s="6">
        <v>0.01960648148148148</v>
      </c>
      <c r="AV28" s="6">
        <f t="shared" si="1"/>
        <v>0.006296296296296295</v>
      </c>
    </row>
    <row r="29" spans="1:48" ht="14.25">
      <c r="A29" s="5">
        <v>26</v>
      </c>
      <c r="B29" s="5">
        <v>12</v>
      </c>
      <c r="C29" s="5">
        <v>8634170</v>
      </c>
      <c r="D29" s="5"/>
      <c r="E29" s="5" t="s">
        <v>95</v>
      </c>
      <c r="F29" s="5" t="s">
        <v>54</v>
      </c>
      <c r="G29" s="5"/>
      <c r="H29" s="5"/>
      <c r="I29" s="5" t="s">
        <v>31</v>
      </c>
      <c r="J29" s="6">
        <v>0.38825231481481487</v>
      </c>
      <c r="K29" s="5"/>
      <c r="L29" s="6">
        <v>0.019756944444444445</v>
      </c>
      <c r="M29" s="5" t="s">
        <v>32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 t="s">
        <v>96</v>
      </c>
      <c r="AA29" s="5">
        <v>7</v>
      </c>
      <c r="AB29" s="5">
        <v>101</v>
      </c>
      <c r="AC29" s="6">
        <v>0</v>
      </c>
      <c r="AD29" s="5"/>
      <c r="AE29" s="5">
        <v>102</v>
      </c>
      <c r="AF29" s="6">
        <v>0.0045370370370370365</v>
      </c>
      <c r="AG29" s="5"/>
      <c r="AH29" s="5">
        <v>103</v>
      </c>
      <c r="AI29" s="6">
        <v>0.0045370370370370365</v>
      </c>
      <c r="AJ29" s="5"/>
      <c r="AK29" s="5">
        <v>104</v>
      </c>
      <c r="AL29" s="6">
        <v>0.013680555555555555</v>
      </c>
      <c r="AM29" s="5"/>
      <c r="AN29" s="5">
        <v>105</v>
      </c>
      <c r="AO29" s="6">
        <v>0.013680555555555555</v>
      </c>
      <c r="AP29" s="6">
        <f t="shared" si="0"/>
        <v>0.00914351851851852</v>
      </c>
      <c r="AQ29" s="5">
        <v>106</v>
      </c>
      <c r="AR29" s="6">
        <v>0.019756944444444445</v>
      </c>
      <c r="AS29" s="5"/>
      <c r="AT29" s="5" t="s">
        <v>33</v>
      </c>
      <c r="AU29" s="6">
        <v>0.019756944444444445</v>
      </c>
      <c r="AV29" s="6">
        <f t="shared" si="1"/>
        <v>0.00607638888888889</v>
      </c>
    </row>
    <row r="30" spans="1:48" ht="14.25">
      <c r="A30" s="5">
        <v>27</v>
      </c>
      <c r="B30" s="5">
        <v>122</v>
      </c>
      <c r="C30" s="5">
        <v>8634202</v>
      </c>
      <c r="D30" s="5"/>
      <c r="E30" s="5" t="s">
        <v>97</v>
      </c>
      <c r="F30" s="5" t="s">
        <v>98</v>
      </c>
      <c r="G30" s="5" t="s">
        <v>99</v>
      </c>
      <c r="H30" s="5"/>
      <c r="I30" s="5" t="s">
        <v>31</v>
      </c>
      <c r="J30" s="6">
        <v>0.392037037037037</v>
      </c>
      <c r="K30" s="5"/>
      <c r="L30" s="6">
        <v>0.02025462962962963</v>
      </c>
      <c r="M30" s="5" t="s">
        <v>32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 t="s">
        <v>100</v>
      </c>
      <c r="AA30" s="5">
        <v>7</v>
      </c>
      <c r="AB30" s="5">
        <v>101</v>
      </c>
      <c r="AC30" s="6">
        <v>0</v>
      </c>
      <c r="AD30" s="5"/>
      <c r="AE30" s="5">
        <v>102</v>
      </c>
      <c r="AF30" s="6">
        <v>0.004710648148148148</v>
      </c>
      <c r="AG30" s="5"/>
      <c r="AH30" s="5">
        <v>103</v>
      </c>
      <c r="AI30" s="6">
        <v>0.004710648148148148</v>
      </c>
      <c r="AJ30" s="5"/>
      <c r="AK30" s="5">
        <v>104</v>
      </c>
      <c r="AL30" s="6">
        <v>0.013981481481481482</v>
      </c>
      <c r="AM30" s="5"/>
      <c r="AN30" s="5">
        <v>105</v>
      </c>
      <c r="AO30" s="6">
        <v>0.013981481481481482</v>
      </c>
      <c r="AP30" s="6">
        <f t="shared" si="0"/>
        <v>0.009270833333333334</v>
      </c>
      <c r="AQ30" s="5">
        <v>106</v>
      </c>
      <c r="AR30" s="6">
        <v>0.02025462962962963</v>
      </c>
      <c r="AS30" s="5"/>
      <c r="AT30" s="5" t="s">
        <v>33</v>
      </c>
      <c r="AU30" s="6">
        <v>0.02025462962962963</v>
      </c>
      <c r="AV30" s="6">
        <f t="shared" si="1"/>
        <v>0.0062731481481481475</v>
      </c>
    </row>
    <row r="31" spans="1:48" ht="14.25">
      <c r="A31" s="5">
        <v>28</v>
      </c>
      <c r="B31" s="5">
        <v>93</v>
      </c>
      <c r="C31" s="5">
        <v>8641757</v>
      </c>
      <c r="D31" s="5"/>
      <c r="E31" s="5" t="s">
        <v>101</v>
      </c>
      <c r="F31" s="5" t="s">
        <v>38</v>
      </c>
      <c r="G31" s="5" t="s">
        <v>102</v>
      </c>
      <c r="H31" s="5"/>
      <c r="I31" s="5" t="s">
        <v>31</v>
      </c>
      <c r="J31" s="6">
        <v>0.3788773148148148</v>
      </c>
      <c r="K31" s="5"/>
      <c r="L31" s="6">
        <v>0.020300925925925927</v>
      </c>
      <c r="M31" s="5" t="s">
        <v>32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 t="s">
        <v>103</v>
      </c>
      <c r="AA31" s="5">
        <v>7</v>
      </c>
      <c r="AB31" s="5">
        <v>101</v>
      </c>
      <c r="AC31" s="6">
        <v>0</v>
      </c>
      <c r="AD31" s="5"/>
      <c r="AE31" s="5">
        <v>102</v>
      </c>
      <c r="AF31" s="6">
        <v>0.004050925925925926</v>
      </c>
      <c r="AG31" s="5"/>
      <c r="AH31" s="5">
        <v>103</v>
      </c>
      <c r="AI31" s="6">
        <v>0.004050925925925926</v>
      </c>
      <c r="AJ31" s="5"/>
      <c r="AK31" s="5">
        <v>104</v>
      </c>
      <c r="AL31" s="6">
        <v>0.014027777777777778</v>
      </c>
      <c r="AM31" s="5"/>
      <c r="AN31" s="5">
        <v>105</v>
      </c>
      <c r="AO31" s="6">
        <v>0.014027777777777778</v>
      </c>
      <c r="AP31" s="6">
        <f t="shared" si="0"/>
        <v>0.009976851851851851</v>
      </c>
      <c r="AQ31" s="5">
        <v>106</v>
      </c>
      <c r="AR31" s="6">
        <v>0.020300925925925927</v>
      </c>
      <c r="AS31" s="5"/>
      <c r="AT31" s="5" t="s">
        <v>33</v>
      </c>
      <c r="AU31" s="6">
        <v>0.020300925925925927</v>
      </c>
      <c r="AV31" s="6">
        <f t="shared" si="1"/>
        <v>0.006273148148148149</v>
      </c>
    </row>
    <row r="32" spans="1:48" ht="14.25">
      <c r="A32" s="5">
        <v>29</v>
      </c>
      <c r="B32" s="5">
        <v>111</v>
      </c>
      <c r="C32" s="5">
        <v>8634010</v>
      </c>
      <c r="D32" s="5"/>
      <c r="E32" s="5" t="s">
        <v>104</v>
      </c>
      <c r="F32" s="5" t="s">
        <v>38</v>
      </c>
      <c r="G32" s="5" t="s">
        <v>105</v>
      </c>
      <c r="H32" s="5"/>
      <c r="I32" s="5" t="s">
        <v>31</v>
      </c>
      <c r="J32" s="6">
        <v>0.37872685185185184</v>
      </c>
      <c r="K32" s="5"/>
      <c r="L32" s="6">
        <v>0.02045138888888889</v>
      </c>
      <c r="M32" s="5" t="s">
        <v>32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 t="s">
        <v>106</v>
      </c>
      <c r="AA32" s="5">
        <v>7</v>
      </c>
      <c r="AB32" s="5">
        <v>101</v>
      </c>
      <c r="AC32" s="6">
        <v>0</v>
      </c>
      <c r="AD32" s="5"/>
      <c r="AE32" s="5">
        <v>102</v>
      </c>
      <c r="AF32" s="6">
        <v>0.004560185185185185</v>
      </c>
      <c r="AG32" s="5"/>
      <c r="AH32" s="5">
        <v>103</v>
      </c>
      <c r="AI32" s="6">
        <v>0.004560185185185185</v>
      </c>
      <c r="AJ32" s="5"/>
      <c r="AK32" s="5">
        <v>104</v>
      </c>
      <c r="AL32" s="6">
        <v>0.014085648148148151</v>
      </c>
      <c r="AM32" s="5"/>
      <c r="AN32" s="5">
        <v>105</v>
      </c>
      <c r="AO32" s="6">
        <v>0.014085648148148151</v>
      </c>
      <c r="AP32" s="6">
        <f t="shared" si="0"/>
        <v>0.009525462962962965</v>
      </c>
      <c r="AQ32" s="5">
        <v>106</v>
      </c>
      <c r="AR32" s="6">
        <v>0.02045138888888889</v>
      </c>
      <c r="AS32" s="5"/>
      <c r="AT32" s="5" t="s">
        <v>33</v>
      </c>
      <c r="AU32" s="6">
        <v>0.02045138888888889</v>
      </c>
      <c r="AV32" s="6">
        <f t="shared" si="1"/>
        <v>0.0063657407407407395</v>
      </c>
    </row>
    <row r="33" spans="1:48" ht="14.25">
      <c r="A33" s="5">
        <v>30</v>
      </c>
      <c r="B33" s="5">
        <v>95</v>
      </c>
      <c r="C33" s="5">
        <v>8636963</v>
      </c>
      <c r="D33" s="5"/>
      <c r="E33" s="5" t="s">
        <v>107</v>
      </c>
      <c r="F33" s="5" t="s">
        <v>38</v>
      </c>
      <c r="G33" s="5"/>
      <c r="H33" s="5"/>
      <c r="I33" s="5" t="s">
        <v>31</v>
      </c>
      <c r="J33" s="6">
        <v>0.38288194444444446</v>
      </c>
      <c r="K33" s="5"/>
      <c r="L33" s="6">
        <v>0.020590277777777777</v>
      </c>
      <c r="M33" s="5" t="s">
        <v>32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 t="s">
        <v>108</v>
      </c>
      <c r="AA33" s="5">
        <v>7</v>
      </c>
      <c r="AB33" s="5">
        <v>101</v>
      </c>
      <c r="AC33" s="6">
        <v>0</v>
      </c>
      <c r="AD33" s="5"/>
      <c r="AE33" s="5">
        <v>102</v>
      </c>
      <c r="AF33" s="6">
        <v>0.004606481481481481</v>
      </c>
      <c r="AG33" s="5"/>
      <c r="AH33" s="5">
        <v>103</v>
      </c>
      <c r="AI33" s="6">
        <v>0.004606481481481481</v>
      </c>
      <c r="AJ33" s="5"/>
      <c r="AK33" s="5">
        <v>104</v>
      </c>
      <c r="AL33" s="6">
        <v>0.013981481481481482</v>
      </c>
      <c r="AM33" s="5"/>
      <c r="AN33" s="5">
        <v>105</v>
      </c>
      <c r="AO33" s="6">
        <v>0.013981481481481482</v>
      </c>
      <c r="AP33" s="6">
        <f t="shared" si="0"/>
        <v>0.009375000000000001</v>
      </c>
      <c r="AQ33" s="5">
        <v>106</v>
      </c>
      <c r="AR33" s="6">
        <v>0.020590277777777777</v>
      </c>
      <c r="AS33" s="5"/>
      <c r="AT33" s="5" t="s">
        <v>33</v>
      </c>
      <c r="AU33" s="6">
        <v>0.020590277777777777</v>
      </c>
      <c r="AV33" s="6">
        <f t="shared" si="1"/>
        <v>0.006608796296296295</v>
      </c>
    </row>
    <row r="34" spans="1:48" ht="14.25">
      <c r="A34" s="5">
        <v>31</v>
      </c>
      <c r="B34" s="5">
        <v>113</v>
      </c>
      <c r="C34" s="5">
        <v>8680540</v>
      </c>
      <c r="D34" s="5"/>
      <c r="E34" s="5" t="s">
        <v>109</v>
      </c>
      <c r="F34" s="5" t="s">
        <v>38</v>
      </c>
      <c r="G34" s="5"/>
      <c r="H34" s="5"/>
      <c r="I34" s="5" t="s">
        <v>31</v>
      </c>
      <c r="J34" s="6">
        <v>0.3787152777777778</v>
      </c>
      <c r="K34" s="5"/>
      <c r="L34" s="6">
        <v>0.020625</v>
      </c>
      <c r="M34" s="5" t="s">
        <v>32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 t="s">
        <v>110</v>
      </c>
      <c r="AA34" s="5">
        <v>7</v>
      </c>
      <c r="AB34" s="5">
        <v>101</v>
      </c>
      <c r="AC34" s="6">
        <v>0</v>
      </c>
      <c r="AD34" s="5"/>
      <c r="AE34" s="5">
        <v>102</v>
      </c>
      <c r="AF34" s="6">
        <v>0.006180555555555556</v>
      </c>
      <c r="AG34" s="5"/>
      <c r="AH34" s="5">
        <v>103</v>
      </c>
      <c r="AI34" s="6">
        <v>0.006180555555555556</v>
      </c>
      <c r="AJ34" s="5"/>
      <c r="AK34" s="5">
        <v>104</v>
      </c>
      <c r="AL34" s="6">
        <v>0.015046296296296295</v>
      </c>
      <c r="AM34" s="5"/>
      <c r="AN34" s="5">
        <v>105</v>
      </c>
      <c r="AO34" s="6">
        <v>0.015046296296296295</v>
      </c>
      <c r="AP34" s="6">
        <f t="shared" si="0"/>
        <v>0.00886574074074074</v>
      </c>
      <c r="AQ34" s="5">
        <v>106</v>
      </c>
      <c r="AR34" s="6">
        <v>0.020625</v>
      </c>
      <c r="AS34" s="5"/>
      <c r="AT34" s="5" t="s">
        <v>33</v>
      </c>
      <c r="AU34" s="6">
        <v>0.020625</v>
      </c>
      <c r="AV34" s="6">
        <f t="shared" si="1"/>
        <v>0.0055787037037037055</v>
      </c>
    </row>
    <row r="35" spans="1:48" ht="14.25">
      <c r="A35" s="5">
        <v>32</v>
      </c>
      <c r="B35" s="5">
        <v>23</v>
      </c>
      <c r="C35" s="5">
        <v>8658536</v>
      </c>
      <c r="D35" s="5"/>
      <c r="E35" s="5" t="s">
        <v>111</v>
      </c>
      <c r="F35" s="5" t="s">
        <v>35</v>
      </c>
      <c r="G35" s="5"/>
      <c r="H35" s="5"/>
      <c r="I35" s="5" t="s">
        <v>31</v>
      </c>
      <c r="J35" s="6">
        <v>0.37858796296296293</v>
      </c>
      <c r="K35" s="5"/>
      <c r="L35" s="6">
        <v>0.020671296296296295</v>
      </c>
      <c r="M35" s="5" t="s">
        <v>32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 t="s">
        <v>112</v>
      </c>
      <c r="AA35" s="5">
        <v>7</v>
      </c>
      <c r="AB35" s="5">
        <v>101</v>
      </c>
      <c r="AC35" s="6">
        <v>0</v>
      </c>
      <c r="AD35" s="5"/>
      <c r="AE35" s="5">
        <v>102</v>
      </c>
      <c r="AF35" s="6">
        <v>0.0043518518518518515</v>
      </c>
      <c r="AG35" s="5"/>
      <c r="AH35" s="5">
        <v>103</v>
      </c>
      <c r="AI35" s="6">
        <v>0.0043518518518518515</v>
      </c>
      <c r="AJ35" s="5"/>
      <c r="AK35" s="5">
        <v>104</v>
      </c>
      <c r="AL35" s="6">
        <v>0.014988425925925926</v>
      </c>
      <c r="AM35" s="5"/>
      <c r="AN35" s="5">
        <v>105</v>
      </c>
      <c r="AO35" s="6">
        <v>0.014988425925925926</v>
      </c>
      <c r="AP35" s="6">
        <f t="shared" si="0"/>
        <v>0.010636574074074074</v>
      </c>
      <c r="AQ35" s="5">
        <v>106</v>
      </c>
      <c r="AR35" s="6">
        <v>0.020671296296296295</v>
      </c>
      <c r="AS35" s="5"/>
      <c r="AT35" s="5" t="s">
        <v>33</v>
      </c>
      <c r="AU35" s="6">
        <v>0.020671296296296295</v>
      </c>
      <c r="AV35" s="6">
        <f t="shared" si="1"/>
        <v>0.005682870370370369</v>
      </c>
    </row>
    <row r="36" spans="1:48" ht="14.25">
      <c r="A36" s="5">
        <v>33</v>
      </c>
      <c r="B36" s="5">
        <v>21</v>
      </c>
      <c r="C36" s="5">
        <v>8641775</v>
      </c>
      <c r="D36" s="5"/>
      <c r="E36" s="5" t="s">
        <v>113</v>
      </c>
      <c r="F36" s="5" t="s">
        <v>54</v>
      </c>
      <c r="G36" s="5" t="s">
        <v>114</v>
      </c>
      <c r="H36" s="5"/>
      <c r="I36" s="5" t="s">
        <v>31</v>
      </c>
      <c r="J36" s="6">
        <v>0.39251157407407405</v>
      </c>
      <c r="K36" s="5"/>
      <c r="L36" s="6">
        <v>0.020729166666666667</v>
      </c>
      <c r="M36" s="5" t="s">
        <v>32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 t="s">
        <v>115</v>
      </c>
      <c r="AA36" s="5">
        <v>7</v>
      </c>
      <c r="AB36" s="5">
        <v>101</v>
      </c>
      <c r="AC36" s="6">
        <v>0</v>
      </c>
      <c r="AD36" s="5"/>
      <c r="AE36" s="5">
        <v>102</v>
      </c>
      <c r="AF36" s="6">
        <v>0.0052893518518518515</v>
      </c>
      <c r="AG36" s="5"/>
      <c r="AH36" s="5">
        <v>103</v>
      </c>
      <c r="AI36" s="6">
        <v>0.0052893518518518515</v>
      </c>
      <c r="AJ36" s="5"/>
      <c r="AK36" s="5">
        <v>104</v>
      </c>
      <c r="AL36" s="6">
        <v>0.014155092592592592</v>
      </c>
      <c r="AM36" s="5"/>
      <c r="AN36" s="5">
        <v>105</v>
      </c>
      <c r="AO36" s="6">
        <v>0.014155092592592592</v>
      </c>
      <c r="AP36" s="6">
        <f t="shared" si="0"/>
        <v>0.00886574074074074</v>
      </c>
      <c r="AQ36" s="5">
        <v>106</v>
      </c>
      <c r="AR36" s="6">
        <v>0.020729166666666667</v>
      </c>
      <c r="AS36" s="5"/>
      <c r="AT36" s="5" t="s">
        <v>33</v>
      </c>
      <c r="AU36" s="6">
        <v>0.020729166666666667</v>
      </c>
      <c r="AV36" s="6">
        <f t="shared" si="1"/>
        <v>0.006574074074074074</v>
      </c>
    </row>
    <row r="37" spans="1:48" ht="14.25">
      <c r="A37" s="5">
        <v>34</v>
      </c>
      <c r="B37" s="5">
        <v>30</v>
      </c>
      <c r="C37" s="5">
        <v>8634173</v>
      </c>
      <c r="D37" s="5"/>
      <c r="E37" s="5" t="s">
        <v>116</v>
      </c>
      <c r="F37" s="5" t="s">
        <v>35</v>
      </c>
      <c r="G37" s="5" t="s">
        <v>60</v>
      </c>
      <c r="H37" s="5"/>
      <c r="I37" s="5" t="s">
        <v>31</v>
      </c>
      <c r="J37" s="6">
        <v>0.405150462962963</v>
      </c>
      <c r="K37" s="5"/>
      <c r="L37" s="6">
        <v>0.02082175925925926</v>
      </c>
      <c r="M37" s="5" t="s">
        <v>32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 t="s">
        <v>117</v>
      </c>
      <c r="AA37" s="5">
        <v>7</v>
      </c>
      <c r="AB37" s="5">
        <v>101</v>
      </c>
      <c r="AC37" s="6">
        <v>0</v>
      </c>
      <c r="AD37" s="5"/>
      <c r="AE37" s="5">
        <v>102</v>
      </c>
      <c r="AF37" s="6">
        <v>0.004791666666666667</v>
      </c>
      <c r="AG37" s="5"/>
      <c r="AH37" s="5">
        <v>103</v>
      </c>
      <c r="AI37" s="6">
        <v>0.004791666666666667</v>
      </c>
      <c r="AJ37" s="5"/>
      <c r="AK37" s="5">
        <v>104</v>
      </c>
      <c r="AL37" s="6">
        <v>0.013946759259259258</v>
      </c>
      <c r="AM37" s="5"/>
      <c r="AN37" s="5">
        <v>105</v>
      </c>
      <c r="AO37" s="6">
        <v>0.013946759259259258</v>
      </c>
      <c r="AP37" s="6">
        <f t="shared" si="0"/>
        <v>0.00915509259259259</v>
      </c>
      <c r="AQ37" s="5">
        <v>106</v>
      </c>
      <c r="AR37" s="6">
        <v>0.02082175925925926</v>
      </c>
      <c r="AS37" s="5"/>
      <c r="AT37" s="5" t="s">
        <v>33</v>
      </c>
      <c r="AU37" s="6">
        <v>0.02082175925925926</v>
      </c>
      <c r="AV37" s="6">
        <f t="shared" si="1"/>
        <v>0.006875000000000001</v>
      </c>
    </row>
    <row r="38" spans="1:48" ht="14.25">
      <c r="A38" s="5">
        <v>35</v>
      </c>
      <c r="B38" s="5">
        <v>24</v>
      </c>
      <c r="C38" s="5">
        <v>8641762</v>
      </c>
      <c r="D38" s="5"/>
      <c r="E38" s="5" t="s">
        <v>118</v>
      </c>
      <c r="F38" s="5" t="s">
        <v>35</v>
      </c>
      <c r="G38" s="5"/>
      <c r="H38" s="5"/>
      <c r="I38" s="5" t="s">
        <v>31</v>
      </c>
      <c r="J38" s="6">
        <v>0.3786574074074074</v>
      </c>
      <c r="K38" s="5"/>
      <c r="L38" s="6">
        <v>0.02119212962962963</v>
      </c>
      <c r="M38" s="5" t="s">
        <v>32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 t="s">
        <v>119</v>
      </c>
      <c r="AA38" s="5">
        <v>7</v>
      </c>
      <c r="AB38" s="5">
        <v>101</v>
      </c>
      <c r="AC38" s="6">
        <v>0</v>
      </c>
      <c r="AD38" s="5"/>
      <c r="AE38" s="5">
        <v>102</v>
      </c>
      <c r="AF38" s="6">
        <v>0.004710648148148148</v>
      </c>
      <c r="AG38" s="5"/>
      <c r="AH38" s="5">
        <v>103</v>
      </c>
      <c r="AI38" s="6">
        <v>0.004710648148148148</v>
      </c>
      <c r="AJ38" s="5"/>
      <c r="AK38" s="5">
        <v>104</v>
      </c>
      <c r="AL38" s="6">
        <v>0.014907407407407406</v>
      </c>
      <c r="AM38" s="5"/>
      <c r="AN38" s="5">
        <v>105</v>
      </c>
      <c r="AO38" s="6">
        <v>0.014907407407407406</v>
      </c>
      <c r="AP38" s="6">
        <f t="shared" si="0"/>
        <v>0.010196759259259258</v>
      </c>
      <c r="AQ38" s="5">
        <v>106</v>
      </c>
      <c r="AR38" s="6">
        <v>0.02119212962962963</v>
      </c>
      <c r="AS38" s="5"/>
      <c r="AT38" s="5" t="s">
        <v>33</v>
      </c>
      <c r="AU38" s="6">
        <v>0.02119212962962963</v>
      </c>
      <c r="AV38" s="6">
        <f t="shared" si="1"/>
        <v>0.0062847222222222245</v>
      </c>
    </row>
    <row r="39" spans="1:48" ht="14.25">
      <c r="A39" s="5">
        <v>36</v>
      </c>
      <c r="B39" s="5">
        <v>273</v>
      </c>
      <c r="C39" s="5">
        <v>8628920</v>
      </c>
      <c r="D39" s="5"/>
      <c r="E39" s="5" t="s">
        <v>120</v>
      </c>
      <c r="F39" s="5" t="s">
        <v>30</v>
      </c>
      <c r="G39" s="5"/>
      <c r="H39" s="5"/>
      <c r="I39" s="5" t="s">
        <v>31</v>
      </c>
      <c r="J39" s="6">
        <v>0.389375</v>
      </c>
      <c r="K39" s="5"/>
      <c r="L39" s="6">
        <v>0.021516203703703704</v>
      </c>
      <c r="M39" s="5" t="s">
        <v>32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 t="s">
        <v>121</v>
      </c>
      <c r="AA39" s="5">
        <v>7</v>
      </c>
      <c r="AB39" s="5">
        <v>101</v>
      </c>
      <c r="AC39" s="6">
        <v>0</v>
      </c>
      <c r="AD39" s="5"/>
      <c r="AE39" s="5">
        <v>102</v>
      </c>
      <c r="AF39" s="6">
        <v>0.004722222222222222</v>
      </c>
      <c r="AG39" s="5"/>
      <c r="AH39" s="5">
        <v>103</v>
      </c>
      <c r="AI39" s="6">
        <v>0.004722222222222222</v>
      </c>
      <c r="AJ39" s="5"/>
      <c r="AK39" s="5">
        <v>104</v>
      </c>
      <c r="AL39" s="6">
        <v>0.01476851851851852</v>
      </c>
      <c r="AM39" s="5"/>
      <c r="AN39" s="5">
        <v>105</v>
      </c>
      <c r="AO39" s="6">
        <v>0.01476851851851852</v>
      </c>
      <c r="AP39" s="6">
        <f t="shared" si="0"/>
        <v>0.010046296296296296</v>
      </c>
      <c r="AQ39" s="5">
        <v>106</v>
      </c>
      <c r="AR39" s="6">
        <v>0.021516203703703704</v>
      </c>
      <c r="AS39" s="5"/>
      <c r="AT39" s="5" t="s">
        <v>33</v>
      </c>
      <c r="AU39" s="6">
        <v>0.021516203703703704</v>
      </c>
      <c r="AV39" s="6">
        <f t="shared" si="1"/>
        <v>0.006747685185185185</v>
      </c>
    </row>
    <row r="40" spans="1:48" ht="14.25">
      <c r="A40" s="5">
        <v>37</v>
      </c>
      <c r="B40" s="5">
        <v>59</v>
      </c>
      <c r="C40" s="5">
        <v>8645341</v>
      </c>
      <c r="D40" s="5"/>
      <c r="E40" s="5" t="s">
        <v>122</v>
      </c>
      <c r="F40" s="5" t="s">
        <v>123</v>
      </c>
      <c r="G40" s="5"/>
      <c r="H40" s="5"/>
      <c r="I40" s="5" t="s">
        <v>31</v>
      </c>
      <c r="J40" s="6">
        <v>0.38825231481481487</v>
      </c>
      <c r="K40" s="5"/>
      <c r="L40" s="6">
        <v>0.021585648148148145</v>
      </c>
      <c r="M40" s="5" t="s">
        <v>32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 t="s">
        <v>124</v>
      </c>
      <c r="AA40" s="5">
        <v>7</v>
      </c>
      <c r="AB40" s="5">
        <v>101</v>
      </c>
      <c r="AC40" s="6">
        <v>0</v>
      </c>
      <c r="AD40" s="5"/>
      <c r="AE40" s="5">
        <v>102</v>
      </c>
      <c r="AF40" s="6">
        <v>0.004895833333333333</v>
      </c>
      <c r="AG40" s="5"/>
      <c r="AH40" s="5">
        <v>103</v>
      </c>
      <c r="AI40" s="6">
        <v>0.004895833333333333</v>
      </c>
      <c r="AJ40" s="5"/>
      <c r="AK40" s="5">
        <v>104</v>
      </c>
      <c r="AL40" s="6">
        <v>0.015092592592592593</v>
      </c>
      <c r="AM40" s="5"/>
      <c r="AN40" s="5">
        <v>105</v>
      </c>
      <c r="AO40" s="6">
        <v>0.015092592592592593</v>
      </c>
      <c r="AP40" s="6">
        <f t="shared" si="0"/>
        <v>0.01019675925925926</v>
      </c>
      <c r="AQ40" s="5">
        <v>106</v>
      </c>
      <c r="AR40" s="6">
        <v>0.021585648148148145</v>
      </c>
      <c r="AS40" s="5"/>
      <c r="AT40" s="5" t="s">
        <v>33</v>
      </c>
      <c r="AU40" s="6">
        <v>0.021585648148148145</v>
      </c>
      <c r="AV40" s="6">
        <f t="shared" si="1"/>
        <v>0.006493055555555552</v>
      </c>
    </row>
    <row r="41" spans="1:48" ht="14.25">
      <c r="A41" s="5">
        <v>38</v>
      </c>
      <c r="B41" s="5">
        <v>19</v>
      </c>
      <c r="C41" s="5">
        <v>8653264</v>
      </c>
      <c r="D41" s="5"/>
      <c r="E41" s="5" t="s">
        <v>125</v>
      </c>
      <c r="F41" s="5" t="s">
        <v>35</v>
      </c>
      <c r="G41" s="5"/>
      <c r="H41" s="5"/>
      <c r="I41" s="5" t="s">
        <v>31</v>
      </c>
      <c r="J41" s="6">
        <v>0.3833680555555556</v>
      </c>
      <c r="K41" s="5"/>
      <c r="L41" s="6">
        <v>0.021608796296296296</v>
      </c>
      <c r="M41" s="5" t="s">
        <v>32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 t="s">
        <v>126</v>
      </c>
      <c r="AA41" s="5">
        <v>7</v>
      </c>
      <c r="AB41" s="5">
        <v>101</v>
      </c>
      <c r="AC41" s="6">
        <v>0</v>
      </c>
      <c r="AD41" s="5"/>
      <c r="AE41" s="5">
        <v>102</v>
      </c>
      <c r="AF41" s="6">
        <v>0.005532407407407407</v>
      </c>
      <c r="AG41" s="5"/>
      <c r="AH41" s="5">
        <v>103</v>
      </c>
      <c r="AI41" s="6">
        <v>0.005532407407407407</v>
      </c>
      <c r="AJ41" s="5"/>
      <c r="AK41" s="5">
        <v>104</v>
      </c>
      <c r="AL41" s="6">
        <v>0.014837962962962963</v>
      </c>
      <c r="AM41" s="5"/>
      <c r="AN41" s="5">
        <v>105</v>
      </c>
      <c r="AO41" s="6">
        <v>0.014837962962962963</v>
      </c>
      <c r="AP41" s="6">
        <f t="shared" si="0"/>
        <v>0.009305555555555556</v>
      </c>
      <c r="AQ41" s="5">
        <v>106</v>
      </c>
      <c r="AR41" s="6">
        <v>0.021608796296296296</v>
      </c>
      <c r="AS41" s="5"/>
      <c r="AT41" s="5" t="s">
        <v>33</v>
      </c>
      <c r="AU41" s="6">
        <v>0.021608796296296296</v>
      </c>
      <c r="AV41" s="6">
        <f t="shared" si="1"/>
        <v>0.0067708333333333336</v>
      </c>
    </row>
    <row r="42" spans="1:48" ht="14.25">
      <c r="A42" s="5">
        <v>39</v>
      </c>
      <c r="B42" s="5">
        <v>22</v>
      </c>
      <c r="C42" s="5">
        <v>8645364</v>
      </c>
      <c r="D42" s="5"/>
      <c r="E42" s="5" t="s">
        <v>127</v>
      </c>
      <c r="F42" s="5" t="s">
        <v>35</v>
      </c>
      <c r="G42" s="5"/>
      <c r="H42" s="5"/>
      <c r="I42" s="5" t="s">
        <v>31</v>
      </c>
      <c r="J42" s="6">
        <v>0.40994212962962967</v>
      </c>
      <c r="K42" s="5"/>
      <c r="L42" s="6">
        <v>0.02162037037037037</v>
      </c>
      <c r="M42" s="5" t="s">
        <v>32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 t="s">
        <v>128</v>
      </c>
      <c r="AA42" s="5">
        <v>7</v>
      </c>
      <c r="AB42" s="5">
        <v>101</v>
      </c>
      <c r="AC42" s="6">
        <v>0</v>
      </c>
      <c r="AD42" s="5"/>
      <c r="AE42" s="5">
        <v>102</v>
      </c>
      <c r="AF42" s="6">
        <v>0.00556712962962963</v>
      </c>
      <c r="AG42" s="5"/>
      <c r="AH42" s="5">
        <v>103</v>
      </c>
      <c r="AI42" s="6">
        <v>0.00556712962962963</v>
      </c>
      <c r="AJ42" s="5"/>
      <c r="AK42" s="5">
        <v>104</v>
      </c>
      <c r="AL42" s="6">
        <v>0.015462962962962963</v>
      </c>
      <c r="AM42" s="5"/>
      <c r="AN42" s="5">
        <v>105</v>
      </c>
      <c r="AO42" s="6">
        <v>0.015462962962962963</v>
      </c>
      <c r="AP42" s="6">
        <f t="shared" si="0"/>
        <v>0.009895833333333333</v>
      </c>
      <c r="AQ42" s="5">
        <v>106</v>
      </c>
      <c r="AR42" s="6">
        <v>0.02162037037037037</v>
      </c>
      <c r="AS42" s="5"/>
      <c r="AT42" s="5" t="s">
        <v>33</v>
      </c>
      <c r="AU42" s="6">
        <v>0.02162037037037037</v>
      </c>
      <c r="AV42" s="6">
        <f t="shared" si="1"/>
        <v>0.006157407407407407</v>
      </c>
    </row>
    <row r="43" spans="1:48" ht="14.25">
      <c r="A43" s="5">
        <v>40</v>
      </c>
      <c r="B43" s="5">
        <v>32</v>
      </c>
      <c r="C43" s="5">
        <v>8658529</v>
      </c>
      <c r="D43" s="5"/>
      <c r="E43" s="5" t="s">
        <v>129</v>
      </c>
      <c r="F43" s="5" t="s">
        <v>54</v>
      </c>
      <c r="G43" s="5"/>
      <c r="H43" s="5"/>
      <c r="I43" s="5" t="s">
        <v>31</v>
      </c>
      <c r="J43" s="6">
        <v>0.38343750000000004</v>
      </c>
      <c r="K43" s="5"/>
      <c r="L43" s="6">
        <v>0.02164351851851852</v>
      </c>
      <c r="M43" s="5" t="s">
        <v>32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 t="s">
        <v>130</v>
      </c>
      <c r="AA43" s="5">
        <v>7</v>
      </c>
      <c r="AB43" s="5">
        <v>101</v>
      </c>
      <c r="AC43" s="6">
        <v>0</v>
      </c>
      <c r="AD43" s="5"/>
      <c r="AE43" s="5">
        <v>102</v>
      </c>
      <c r="AF43" s="6">
        <v>0.004652777777777777</v>
      </c>
      <c r="AG43" s="5"/>
      <c r="AH43" s="5">
        <v>103</v>
      </c>
      <c r="AI43" s="6">
        <v>0.004652777777777777</v>
      </c>
      <c r="AJ43" s="5"/>
      <c r="AK43" s="5">
        <v>104</v>
      </c>
      <c r="AL43" s="6">
        <v>0.015347222222222222</v>
      </c>
      <c r="AM43" s="5"/>
      <c r="AN43" s="5">
        <v>105</v>
      </c>
      <c r="AO43" s="6">
        <v>0.015347222222222222</v>
      </c>
      <c r="AP43" s="6">
        <f t="shared" si="0"/>
        <v>0.010694444444444444</v>
      </c>
      <c r="AQ43" s="5">
        <v>106</v>
      </c>
      <c r="AR43" s="6">
        <v>0.02164351851851852</v>
      </c>
      <c r="AS43" s="5"/>
      <c r="AT43" s="5" t="s">
        <v>33</v>
      </c>
      <c r="AU43" s="6">
        <v>0.02164351851851852</v>
      </c>
      <c r="AV43" s="6">
        <f t="shared" si="1"/>
        <v>0.006296296296296298</v>
      </c>
    </row>
    <row r="44" spans="1:48" ht="14.25">
      <c r="A44" s="5">
        <v>41</v>
      </c>
      <c r="B44" s="5">
        <v>73</v>
      </c>
      <c r="C44" s="5">
        <v>8641723</v>
      </c>
      <c r="D44" s="5"/>
      <c r="E44" s="5" t="s">
        <v>131</v>
      </c>
      <c r="F44" s="5" t="s">
        <v>30</v>
      </c>
      <c r="G44" s="5" t="s">
        <v>132</v>
      </c>
      <c r="H44" s="5"/>
      <c r="I44" s="5" t="s">
        <v>31</v>
      </c>
      <c r="J44" s="6">
        <v>0.39086805555555554</v>
      </c>
      <c r="K44" s="5"/>
      <c r="L44" s="6">
        <v>0.021736111111111112</v>
      </c>
      <c r="M44" s="5" t="s">
        <v>32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 t="s">
        <v>133</v>
      </c>
      <c r="AA44" s="5">
        <v>7</v>
      </c>
      <c r="AB44" s="5">
        <v>101</v>
      </c>
      <c r="AC44" s="6">
        <v>0</v>
      </c>
      <c r="AD44" s="5"/>
      <c r="AE44" s="5">
        <v>102</v>
      </c>
      <c r="AF44" s="6">
        <v>0.004826388888888889</v>
      </c>
      <c r="AG44" s="5"/>
      <c r="AH44" s="5">
        <v>103</v>
      </c>
      <c r="AI44" s="6">
        <v>0.004826388888888889</v>
      </c>
      <c r="AJ44" s="5"/>
      <c r="AK44" s="5">
        <v>104</v>
      </c>
      <c r="AL44" s="6">
        <v>0.014918981481481483</v>
      </c>
      <c r="AM44" s="5"/>
      <c r="AN44" s="5">
        <v>105</v>
      </c>
      <c r="AO44" s="6">
        <v>0.014918981481481483</v>
      </c>
      <c r="AP44" s="6">
        <f t="shared" si="0"/>
        <v>0.010092592592592594</v>
      </c>
      <c r="AQ44" s="5">
        <v>106</v>
      </c>
      <c r="AR44" s="6">
        <v>0.021736111111111112</v>
      </c>
      <c r="AS44" s="5"/>
      <c r="AT44" s="5" t="s">
        <v>33</v>
      </c>
      <c r="AU44" s="6">
        <v>0.021736111111111112</v>
      </c>
      <c r="AV44" s="6">
        <f t="shared" si="1"/>
        <v>0.00681712962962963</v>
      </c>
    </row>
    <row r="45" spans="1:48" ht="14.25">
      <c r="A45" s="5">
        <v>42</v>
      </c>
      <c r="B45" s="5">
        <v>50</v>
      </c>
      <c r="C45" s="5">
        <v>8634046</v>
      </c>
      <c r="D45" s="5"/>
      <c r="E45" s="5" t="s">
        <v>134</v>
      </c>
      <c r="F45" s="5" t="s">
        <v>35</v>
      </c>
      <c r="G45" s="5"/>
      <c r="H45" s="5"/>
      <c r="I45" s="5" t="s">
        <v>31</v>
      </c>
      <c r="J45" s="6">
        <v>0.37869212962962967</v>
      </c>
      <c r="K45" s="5"/>
      <c r="L45" s="6">
        <v>0.021863425925925925</v>
      </c>
      <c r="M45" s="5" t="s">
        <v>32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 t="s">
        <v>135</v>
      </c>
      <c r="AA45" s="5">
        <v>7</v>
      </c>
      <c r="AB45" s="5">
        <v>101</v>
      </c>
      <c r="AC45" s="6">
        <v>0</v>
      </c>
      <c r="AD45" s="5"/>
      <c r="AE45" s="5">
        <v>102</v>
      </c>
      <c r="AF45" s="6">
        <v>0.005115740740740741</v>
      </c>
      <c r="AG45" s="5"/>
      <c r="AH45" s="5">
        <v>103</v>
      </c>
      <c r="AI45" s="6">
        <v>0.005115740740740741</v>
      </c>
      <c r="AJ45" s="5"/>
      <c r="AK45" s="5">
        <v>104</v>
      </c>
      <c r="AL45" s="6">
        <v>0.014930555555555556</v>
      </c>
      <c r="AM45" s="5"/>
      <c r="AN45" s="5">
        <v>105</v>
      </c>
      <c r="AO45" s="6">
        <v>0.014930555555555556</v>
      </c>
      <c r="AP45" s="6">
        <f t="shared" si="0"/>
        <v>0.009814814814814814</v>
      </c>
      <c r="AQ45" s="5">
        <v>106</v>
      </c>
      <c r="AR45" s="6">
        <v>0.021863425925925925</v>
      </c>
      <c r="AS45" s="5"/>
      <c r="AT45" s="5" t="s">
        <v>33</v>
      </c>
      <c r="AU45" s="6">
        <v>0.021863425925925925</v>
      </c>
      <c r="AV45" s="6">
        <f t="shared" si="1"/>
        <v>0.006932870370370369</v>
      </c>
    </row>
    <row r="46" spans="1:48" ht="14.25">
      <c r="A46" s="5">
        <v>42</v>
      </c>
      <c r="B46" s="5">
        <v>251</v>
      </c>
      <c r="C46" s="5">
        <v>8680492</v>
      </c>
      <c r="D46" s="5"/>
      <c r="E46" s="5" t="s">
        <v>136</v>
      </c>
      <c r="F46" s="5" t="s">
        <v>80</v>
      </c>
      <c r="G46" s="5"/>
      <c r="H46" s="5"/>
      <c r="I46" s="5" t="s">
        <v>31</v>
      </c>
      <c r="J46" s="6">
        <v>0.39113425925925926</v>
      </c>
      <c r="K46" s="5"/>
      <c r="L46" s="6">
        <v>0.021863425925925925</v>
      </c>
      <c r="M46" s="5" t="s">
        <v>32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 t="s">
        <v>135</v>
      </c>
      <c r="AA46" s="5">
        <v>7</v>
      </c>
      <c r="AB46" s="5">
        <v>101</v>
      </c>
      <c r="AC46" s="6">
        <v>0</v>
      </c>
      <c r="AD46" s="5"/>
      <c r="AE46" s="5">
        <v>102</v>
      </c>
      <c r="AF46" s="6">
        <v>0.004907407407407407</v>
      </c>
      <c r="AG46" s="5"/>
      <c r="AH46" s="5">
        <v>103</v>
      </c>
      <c r="AI46" s="6">
        <v>0.004907407407407407</v>
      </c>
      <c r="AJ46" s="5"/>
      <c r="AK46" s="5">
        <v>104</v>
      </c>
      <c r="AL46" s="6">
        <v>0.01513888888888889</v>
      </c>
      <c r="AM46" s="5"/>
      <c r="AN46" s="5">
        <v>105</v>
      </c>
      <c r="AO46" s="6">
        <v>0.01513888888888889</v>
      </c>
      <c r="AP46" s="6">
        <f t="shared" si="0"/>
        <v>0.010231481481481482</v>
      </c>
      <c r="AQ46" s="5">
        <v>106</v>
      </c>
      <c r="AR46" s="6">
        <v>0.021863425925925925</v>
      </c>
      <c r="AS46" s="5"/>
      <c r="AT46" s="5" t="s">
        <v>33</v>
      </c>
      <c r="AU46" s="6">
        <v>0.021863425925925925</v>
      </c>
      <c r="AV46" s="6">
        <f t="shared" si="1"/>
        <v>0.006724537037037036</v>
      </c>
    </row>
    <row r="47" spans="1:48" ht="14.25">
      <c r="A47" s="5">
        <v>44</v>
      </c>
      <c r="B47" s="5">
        <v>29</v>
      </c>
      <c r="C47" s="5">
        <v>8634071</v>
      </c>
      <c r="D47" s="5"/>
      <c r="E47" s="5" t="s">
        <v>137</v>
      </c>
      <c r="F47" s="5" t="s">
        <v>54</v>
      </c>
      <c r="G47" s="5"/>
      <c r="H47" s="5"/>
      <c r="I47" s="5" t="s">
        <v>31</v>
      </c>
      <c r="J47" s="6">
        <v>0.3953125</v>
      </c>
      <c r="K47" s="5"/>
      <c r="L47" s="6">
        <v>0.02199074074074074</v>
      </c>
      <c r="M47" s="5" t="s">
        <v>32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 t="s">
        <v>138</v>
      </c>
      <c r="AA47" s="5">
        <v>7</v>
      </c>
      <c r="AB47" s="5">
        <v>101</v>
      </c>
      <c r="AC47" s="6">
        <v>0</v>
      </c>
      <c r="AD47" s="5"/>
      <c r="AE47" s="5">
        <v>102</v>
      </c>
      <c r="AF47" s="6">
        <v>0.0051504629629629635</v>
      </c>
      <c r="AG47" s="5"/>
      <c r="AH47" s="5">
        <v>103</v>
      </c>
      <c r="AI47" s="6">
        <v>0.0051504629629629635</v>
      </c>
      <c r="AJ47" s="5"/>
      <c r="AK47" s="5">
        <v>104</v>
      </c>
      <c r="AL47" s="6">
        <v>0.015011574074074075</v>
      </c>
      <c r="AM47" s="5"/>
      <c r="AN47" s="5">
        <v>105</v>
      </c>
      <c r="AO47" s="6">
        <v>0.015011574074074075</v>
      </c>
      <c r="AP47" s="6">
        <f t="shared" si="0"/>
        <v>0.009861111111111112</v>
      </c>
      <c r="AQ47" s="5">
        <v>106</v>
      </c>
      <c r="AR47" s="6">
        <v>0.02199074074074074</v>
      </c>
      <c r="AS47" s="5"/>
      <c r="AT47" s="5" t="s">
        <v>33</v>
      </c>
      <c r="AU47" s="6">
        <v>0.02199074074074074</v>
      </c>
      <c r="AV47" s="6">
        <f t="shared" si="1"/>
        <v>0.0069791666666666665</v>
      </c>
    </row>
    <row r="48" spans="1:48" ht="14.25">
      <c r="A48" s="5">
        <v>45</v>
      </c>
      <c r="B48" s="5">
        <v>250</v>
      </c>
      <c r="C48" s="5">
        <v>8145495</v>
      </c>
      <c r="D48" s="5"/>
      <c r="E48" s="5" t="s">
        <v>139</v>
      </c>
      <c r="F48" s="5" t="s">
        <v>80</v>
      </c>
      <c r="G48" s="5"/>
      <c r="H48" s="5"/>
      <c r="I48" s="5" t="s">
        <v>31</v>
      </c>
      <c r="J48" s="6">
        <v>0.3911458333333333</v>
      </c>
      <c r="K48" s="5"/>
      <c r="L48" s="6">
        <v>0.022048611111111113</v>
      </c>
      <c r="M48" s="5" t="s">
        <v>32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 t="s">
        <v>140</v>
      </c>
      <c r="AA48" s="5">
        <v>7</v>
      </c>
      <c r="AB48" s="5">
        <v>101</v>
      </c>
      <c r="AC48" s="6">
        <v>0</v>
      </c>
      <c r="AD48" s="5"/>
      <c r="AE48" s="5">
        <v>102</v>
      </c>
      <c r="AF48" s="6">
        <v>0.0049884259259259265</v>
      </c>
      <c r="AG48" s="5"/>
      <c r="AH48" s="5">
        <v>103</v>
      </c>
      <c r="AI48" s="6">
        <v>0.0049884259259259265</v>
      </c>
      <c r="AJ48" s="5"/>
      <c r="AK48" s="5">
        <v>104</v>
      </c>
      <c r="AL48" s="6">
        <v>0.014699074074074074</v>
      </c>
      <c r="AM48" s="5"/>
      <c r="AN48" s="5">
        <v>105</v>
      </c>
      <c r="AO48" s="6">
        <v>0.014699074074074074</v>
      </c>
      <c r="AP48" s="6">
        <f t="shared" si="0"/>
        <v>0.009710648148148149</v>
      </c>
      <c r="AQ48" s="5">
        <v>106</v>
      </c>
      <c r="AR48" s="6">
        <v>0.022048611111111113</v>
      </c>
      <c r="AS48" s="5"/>
      <c r="AT48" s="5" t="s">
        <v>33</v>
      </c>
      <c r="AU48" s="6">
        <v>0.022048611111111113</v>
      </c>
      <c r="AV48" s="6">
        <f t="shared" si="1"/>
        <v>0.007349537037037038</v>
      </c>
    </row>
    <row r="49" spans="1:48" ht="14.25">
      <c r="A49" s="5">
        <v>46</v>
      </c>
      <c r="B49" s="5">
        <v>147</v>
      </c>
      <c r="C49" s="5">
        <v>8680475</v>
      </c>
      <c r="D49" s="5"/>
      <c r="E49" s="5" t="s">
        <v>141</v>
      </c>
      <c r="F49" s="5" t="s">
        <v>65</v>
      </c>
      <c r="G49" s="5" t="s">
        <v>142</v>
      </c>
      <c r="H49" s="5"/>
      <c r="I49" s="5" t="s">
        <v>31</v>
      </c>
      <c r="J49" s="6">
        <v>0.3784490740740741</v>
      </c>
      <c r="K49" s="5"/>
      <c r="L49" s="6">
        <v>0.022303240740740738</v>
      </c>
      <c r="M49" s="5" t="s">
        <v>32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 t="s">
        <v>143</v>
      </c>
      <c r="AA49" s="5">
        <v>7</v>
      </c>
      <c r="AB49" s="5">
        <v>101</v>
      </c>
      <c r="AC49" s="6">
        <v>0</v>
      </c>
      <c r="AD49" s="5"/>
      <c r="AE49" s="5">
        <v>102</v>
      </c>
      <c r="AF49" s="6">
        <v>0.005335648148148148</v>
      </c>
      <c r="AG49" s="5"/>
      <c r="AH49" s="5">
        <v>103</v>
      </c>
      <c r="AI49" s="6">
        <v>0.005335648148148148</v>
      </c>
      <c r="AJ49" s="5"/>
      <c r="AK49" s="5">
        <v>104</v>
      </c>
      <c r="AL49" s="6">
        <v>0.015196759259259259</v>
      </c>
      <c r="AM49" s="5"/>
      <c r="AN49" s="5">
        <v>105</v>
      </c>
      <c r="AO49" s="6">
        <v>0.015196759259259259</v>
      </c>
      <c r="AP49" s="6">
        <f t="shared" si="0"/>
        <v>0.00986111111111111</v>
      </c>
      <c r="AQ49" s="5">
        <v>106</v>
      </c>
      <c r="AR49" s="6">
        <v>0.022303240740740738</v>
      </c>
      <c r="AS49" s="5"/>
      <c r="AT49" s="5" t="s">
        <v>33</v>
      </c>
      <c r="AU49" s="6">
        <v>0.022303240740740738</v>
      </c>
      <c r="AV49" s="6">
        <f t="shared" si="1"/>
        <v>0.007106481481481479</v>
      </c>
    </row>
    <row r="50" spans="1:48" ht="14.25">
      <c r="A50" s="5">
        <v>47</v>
      </c>
      <c r="B50" s="5">
        <v>123</v>
      </c>
      <c r="C50" s="5">
        <v>8517882</v>
      </c>
      <c r="D50" s="5"/>
      <c r="E50" s="5" t="s">
        <v>144</v>
      </c>
      <c r="F50" s="5" t="s">
        <v>38</v>
      </c>
      <c r="G50" s="5" t="s">
        <v>90</v>
      </c>
      <c r="H50" s="5"/>
      <c r="I50" s="5" t="s">
        <v>31</v>
      </c>
      <c r="J50" s="6">
        <v>0.3787037037037037</v>
      </c>
      <c r="K50" s="5"/>
      <c r="L50" s="6">
        <v>0.022361111111111113</v>
      </c>
      <c r="M50" s="5" t="s">
        <v>32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 t="s">
        <v>145</v>
      </c>
      <c r="AA50" s="5">
        <v>7</v>
      </c>
      <c r="AB50" s="5">
        <v>101</v>
      </c>
      <c r="AC50" s="6">
        <v>0</v>
      </c>
      <c r="AD50" s="5"/>
      <c r="AE50" s="5">
        <v>102</v>
      </c>
      <c r="AF50" s="6">
        <v>0.004872685185185186</v>
      </c>
      <c r="AG50" s="5"/>
      <c r="AH50" s="5">
        <v>103</v>
      </c>
      <c r="AI50" s="6">
        <v>0.004872685185185186</v>
      </c>
      <c r="AJ50" s="5"/>
      <c r="AK50" s="5">
        <v>104</v>
      </c>
      <c r="AL50" s="6">
        <v>0.01653935185185185</v>
      </c>
      <c r="AM50" s="5"/>
      <c r="AN50" s="5">
        <v>105</v>
      </c>
      <c r="AO50" s="6">
        <v>0.01653935185185185</v>
      </c>
      <c r="AP50" s="6">
        <f t="shared" si="0"/>
        <v>0.011666666666666665</v>
      </c>
      <c r="AQ50" s="5">
        <v>106</v>
      </c>
      <c r="AR50" s="6">
        <v>0.022361111111111113</v>
      </c>
      <c r="AS50" s="5"/>
      <c r="AT50" s="5" t="s">
        <v>33</v>
      </c>
      <c r="AU50" s="6">
        <v>0.022361111111111113</v>
      </c>
      <c r="AV50" s="6">
        <f t="shared" si="1"/>
        <v>0.005821759259259263</v>
      </c>
    </row>
    <row r="51" spans="1:48" ht="14.25">
      <c r="A51" s="5">
        <v>48</v>
      </c>
      <c r="B51" s="5">
        <v>40</v>
      </c>
      <c r="C51" s="5">
        <v>8634251</v>
      </c>
      <c r="D51" s="5"/>
      <c r="E51" s="5" t="s">
        <v>146</v>
      </c>
      <c r="F51" s="5" t="s">
        <v>54</v>
      </c>
      <c r="G51" s="5"/>
      <c r="H51" s="5"/>
      <c r="I51" s="5" t="s">
        <v>31</v>
      </c>
      <c r="J51" s="6">
        <v>0.37869212962962967</v>
      </c>
      <c r="K51" s="5"/>
      <c r="L51" s="6">
        <v>0.022511574074074073</v>
      </c>
      <c r="M51" s="5" t="s">
        <v>32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 t="s">
        <v>147</v>
      </c>
      <c r="AA51" s="5">
        <v>7</v>
      </c>
      <c r="AB51" s="5">
        <v>101</v>
      </c>
      <c r="AC51" s="6">
        <v>0</v>
      </c>
      <c r="AD51" s="5"/>
      <c r="AE51" s="5">
        <v>102</v>
      </c>
      <c r="AF51" s="6">
        <v>0.0052430555555555555</v>
      </c>
      <c r="AG51" s="5"/>
      <c r="AH51" s="5">
        <v>103</v>
      </c>
      <c r="AI51" s="6">
        <v>0.0052430555555555555</v>
      </c>
      <c r="AJ51" s="5"/>
      <c r="AK51" s="5">
        <v>104</v>
      </c>
      <c r="AL51" s="6">
        <v>0.01582175925925926</v>
      </c>
      <c r="AM51" s="5"/>
      <c r="AN51" s="5">
        <v>105</v>
      </c>
      <c r="AO51" s="6">
        <v>0.01582175925925926</v>
      </c>
      <c r="AP51" s="6">
        <f t="shared" si="0"/>
        <v>0.010578703703703705</v>
      </c>
      <c r="AQ51" s="5">
        <v>106</v>
      </c>
      <c r="AR51" s="6">
        <v>0.022511574074074073</v>
      </c>
      <c r="AS51" s="5"/>
      <c r="AT51" s="5" t="s">
        <v>33</v>
      </c>
      <c r="AU51" s="6">
        <v>0.022511574074074073</v>
      </c>
      <c r="AV51" s="6">
        <f t="shared" si="1"/>
        <v>0.006689814814814812</v>
      </c>
    </row>
    <row r="52" spans="1:48" ht="14.25">
      <c r="A52" s="5">
        <v>49</v>
      </c>
      <c r="B52" s="5">
        <v>135</v>
      </c>
      <c r="C52" s="5">
        <v>8628950</v>
      </c>
      <c r="D52" s="5"/>
      <c r="E52" s="5" t="s">
        <v>148</v>
      </c>
      <c r="F52" s="5" t="s">
        <v>65</v>
      </c>
      <c r="G52" s="5"/>
      <c r="H52" s="5"/>
      <c r="I52" s="5" t="s">
        <v>31</v>
      </c>
      <c r="J52" s="6">
        <v>0.3785648148148148</v>
      </c>
      <c r="K52" s="5"/>
      <c r="L52" s="6">
        <v>0.02263888888888889</v>
      </c>
      <c r="M52" s="5" t="s">
        <v>32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 t="s">
        <v>149</v>
      </c>
      <c r="AA52" s="5">
        <v>7</v>
      </c>
      <c r="AB52" s="5">
        <v>101</v>
      </c>
      <c r="AC52" s="6">
        <v>0</v>
      </c>
      <c r="AD52" s="5"/>
      <c r="AE52" s="5">
        <v>102</v>
      </c>
      <c r="AF52" s="6">
        <v>0.004895833333333333</v>
      </c>
      <c r="AG52" s="5"/>
      <c r="AH52" s="5">
        <v>103</v>
      </c>
      <c r="AI52" s="6">
        <v>0.004895833333333333</v>
      </c>
      <c r="AJ52" s="5"/>
      <c r="AK52" s="5">
        <v>104</v>
      </c>
      <c r="AL52" s="6">
        <v>0.016458333333333332</v>
      </c>
      <c r="AM52" s="5"/>
      <c r="AN52" s="5">
        <v>105</v>
      </c>
      <c r="AO52" s="6">
        <v>0.016458333333333332</v>
      </c>
      <c r="AP52" s="6">
        <f t="shared" si="0"/>
        <v>0.0115625</v>
      </c>
      <c r="AQ52" s="5">
        <v>106</v>
      </c>
      <c r="AR52" s="6">
        <v>0.02263888888888889</v>
      </c>
      <c r="AS52" s="5"/>
      <c r="AT52" s="5" t="s">
        <v>33</v>
      </c>
      <c r="AU52" s="6">
        <v>0.02263888888888889</v>
      </c>
      <c r="AV52" s="6">
        <f t="shared" si="1"/>
        <v>0.006180555555555557</v>
      </c>
    </row>
    <row r="53" spans="1:48" ht="14.25">
      <c r="A53" s="5">
        <v>50</v>
      </c>
      <c r="B53" s="5">
        <v>112</v>
      </c>
      <c r="C53" s="5">
        <v>8645583</v>
      </c>
      <c r="D53" s="5"/>
      <c r="E53" s="5" t="s">
        <v>150</v>
      </c>
      <c r="F53" s="5" t="s">
        <v>38</v>
      </c>
      <c r="G53" s="5"/>
      <c r="H53" s="5"/>
      <c r="I53" s="5" t="s">
        <v>31</v>
      </c>
      <c r="J53" s="6">
        <v>0.37855324074074076</v>
      </c>
      <c r="K53" s="5"/>
      <c r="L53" s="6">
        <v>0.022650462962962966</v>
      </c>
      <c r="M53" s="5" t="s">
        <v>32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 t="s">
        <v>151</v>
      </c>
      <c r="AA53" s="5">
        <v>7</v>
      </c>
      <c r="AB53" s="5">
        <v>101</v>
      </c>
      <c r="AC53" s="6">
        <v>0</v>
      </c>
      <c r="AD53" s="5"/>
      <c r="AE53" s="5">
        <v>102</v>
      </c>
      <c r="AF53" s="6">
        <v>0.004722222222222222</v>
      </c>
      <c r="AG53" s="5"/>
      <c r="AH53" s="5">
        <v>103</v>
      </c>
      <c r="AI53" s="6">
        <v>0.004722222222222222</v>
      </c>
      <c r="AJ53" s="5"/>
      <c r="AK53" s="5">
        <v>104</v>
      </c>
      <c r="AL53" s="6">
        <v>0.01636574074074074</v>
      </c>
      <c r="AM53" s="5"/>
      <c r="AN53" s="5">
        <v>105</v>
      </c>
      <c r="AO53" s="6">
        <v>0.01636574074074074</v>
      </c>
      <c r="AP53" s="6">
        <f t="shared" si="0"/>
        <v>0.011643518518518518</v>
      </c>
      <c r="AQ53" s="5">
        <v>106</v>
      </c>
      <c r="AR53" s="6">
        <v>0.022650462962962966</v>
      </c>
      <c r="AS53" s="5"/>
      <c r="AT53" s="5" t="s">
        <v>33</v>
      </c>
      <c r="AU53" s="6">
        <v>0.022650462962962966</v>
      </c>
      <c r="AV53" s="6">
        <f t="shared" si="1"/>
        <v>0.006284722222222226</v>
      </c>
    </row>
    <row r="54" spans="1:48" ht="14.25">
      <c r="A54" s="5">
        <v>51</v>
      </c>
      <c r="B54" s="5">
        <v>78</v>
      </c>
      <c r="C54" s="5">
        <v>8645323</v>
      </c>
      <c r="D54" s="5"/>
      <c r="E54" s="5" t="s">
        <v>152</v>
      </c>
      <c r="F54" s="5" t="s">
        <v>30</v>
      </c>
      <c r="G54" s="5"/>
      <c r="H54" s="5"/>
      <c r="I54" s="5" t="s">
        <v>31</v>
      </c>
      <c r="J54" s="6">
        <v>0.3882986111111111</v>
      </c>
      <c r="K54" s="5"/>
      <c r="L54" s="6">
        <v>0.022662037037037036</v>
      </c>
      <c r="M54" s="5" t="s">
        <v>32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 t="s">
        <v>153</v>
      </c>
      <c r="AA54" s="5">
        <v>7</v>
      </c>
      <c r="AB54" s="5">
        <v>101</v>
      </c>
      <c r="AC54" s="6">
        <v>0</v>
      </c>
      <c r="AD54" s="5"/>
      <c r="AE54" s="5">
        <v>102</v>
      </c>
      <c r="AF54" s="6">
        <v>0.005462962962962964</v>
      </c>
      <c r="AG54" s="5"/>
      <c r="AH54" s="5">
        <v>103</v>
      </c>
      <c r="AI54" s="6">
        <v>0.005462962962962964</v>
      </c>
      <c r="AJ54" s="5"/>
      <c r="AK54" s="5">
        <v>104</v>
      </c>
      <c r="AL54" s="6">
        <v>0.0153125</v>
      </c>
      <c r="AM54" s="5"/>
      <c r="AN54" s="5">
        <v>105</v>
      </c>
      <c r="AO54" s="6">
        <v>0.0153125</v>
      </c>
      <c r="AP54" s="6">
        <f t="shared" si="0"/>
        <v>0.009849537037037035</v>
      </c>
      <c r="AQ54" s="5">
        <v>106</v>
      </c>
      <c r="AR54" s="6">
        <v>0.022662037037037036</v>
      </c>
      <c r="AS54" s="5"/>
      <c r="AT54" s="5" t="s">
        <v>33</v>
      </c>
      <c r="AU54" s="6">
        <v>0.022662037037037036</v>
      </c>
      <c r="AV54" s="6">
        <f t="shared" si="1"/>
        <v>0.007349537037037036</v>
      </c>
    </row>
    <row r="55" spans="1:48" ht="14.25">
      <c r="A55" s="5">
        <v>52</v>
      </c>
      <c r="B55" s="5">
        <v>252</v>
      </c>
      <c r="C55" s="5">
        <v>8645328</v>
      </c>
      <c r="D55" s="5"/>
      <c r="E55" s="5" t="s">
        <v>154</v>
      </c>
      <c r="F55" s="5" t="s">
        <v>30</v>
      </c>
      <c r="G55" s="5" t="s">
        <v>155</v>
      </c>
      <c r="H55" s="5"/>
      <c r="I55" s="5" t="s">
        <v>31</v>
      </c>
      <c r="J55" s="6">
        <v>0.3789004629629629</v>
      </c>
      <c r="K55" s="5"/>
      <c r="L55" s="6">
        <v>0.02273148148148148</v>
      </c>
      <c r="M55" s="5" t="s">
        <v>32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 t="s">
        <v>156</v>
      </c>
      <c r="AA55" s="5">
        <v>7</v>
      </c>
      <c r="AB55" s="5">
        <v>101</v>
      </c>
      <c r="AC55" s="6">
        <v>0</v>
      </c>
      <c r="AD55" s="5"/>
      <c r="AE55" s="5">
        <v>102</v>
      </c>
      <c r="AF55" s="6">
        <v>0.004884259259259259</v>
      </c>
      <c r="AG55" s="5"/>
      <c r="AH55" s="5">
        <v>103</v>
      </c>
      <c r="AI55" s="6">
        <v>0.004884259259259259</v>
      </c>
      <c r="AJ55" s="5"/>
      <c r="AK55" s="5">
        <v>104</v>
      </c>
      <c r="AL55" s="6">
        <v>0.01653935185185185</v>
      </c>
      <c r="AM55" s="5"/>
      <c r="AN55" s="5">
        <v>105</v>
      </c>
      <c r="AO55" s="6">
        <v>0.01653935185185185</v>
      </c>
      <c r="AP55" s="6">
        <f t="shared" si="0"/>
        <v>0.011655092592592592</v>
      </c>
      <c r="AQ55" s="5">
        <v>106</v>
      </c>
      <c r="AR55" s="6">
        <v>0.02273148148148148</v>
      </c>
      <c r="AS55" s="5"/>
      <c r="AT55" s="5" t="s">
        <v>33</v>
      </c>
      <c r="AU55" s="6">
        <v>0.02273148148148148</v>
      </c>
      <c r="AV55" s="6">
        <f t="shared" si="1"/>
        <v>0.006192129629629631</v>
      </c>
    </row>
    <row r="56" spans="1:48" ht="14.25">
      <c r="A56" s="5">
        <v>53</v>
      </c>
      <c r="B56" s="5">
        <v>71</v>
      </c>
      <c r="C56" s="5">
        <v>8628895</v>
      </c>
      <c r="D56" s="5"/>
      <c r="E56" s="5" t="s">
        <v>157</v>
      </c>
      <c r="F56" s="5" t="s">
        <v>30</v>
      </c>
      <c r="G56" s="5"/>
      <c r="H56" s="5"/>
      <c r="I56" s="5" t="s">
        <v>31</v>
      </c>
      <c r="J56" s="6">
        <v>0.38776620370370374</v>
      </c>
      <c r="K56" s="5"/>
      <c r="L56" s="6">
        <v>0.02304398148148148</v>
      </c>
      <c r="M56" s="5" t="s">
        <v>32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 t="s">
        <v>158</v>
      </c>
      <c r="AA56" s="5">
        <v>7</v>
      </c>
      <c r="AB56" s="5">
        <v>101</v>
      </c>
      <c r="AC56" s="6">
        <v>0</v>
      </c>
      <c r="AD56" s="5"/>
      <c r="AE56" s="5">
        <v>102</v>
      </c>
      <c r="AF56" s="6">
        <v>0.0051504629629629635</v>
      </c>
      <c r="AG56" s="5"/>
      <c r="AH56" s="5">
        <v>103</v>
      </c>
      <c r="AI56" s="6">
        <v>0.0051504629629629635</v>
      </c>
      <c r="AJ56" s="5"/>
      <c r="AK56" s="5">
        <v>104</v>
      </c>
      <c r="AL56" s="6">
        <v>0.01659722222222222</v>
      </c>
      <c r="AM56" s="5"/>
      <c r="AN56" s="5">
        <v>105</v>
      </c>
      <c r="AO56" s="6">
        <v>0.01659722222222222</v>
      </c>
      <c r="AP56" s="6">
        <f t="shared" si="0"/>
        <v>0.011446759259259257</v>
      </c>
      <c r="AQ56" s="5">
        <v>106</v>
      </c>
      <c r="AR56" s="6">
        <v>0.02304398148148148</v>
      </c>
      <c r="AS56" s="5"/>
      <c r="AT56" s="5" t="s">
        <v>33</v>
      </c>
      <c r="AU56" s="6">
        <v>0.02304398148148148</v>
      </c>
      <c r="AV56" s="6">
        <f t="shared" si="1"/>
        <v>0.00644675925925926</v>
      </c>
    </row>
    <row r="57" spans="1:48" ht="14.25">
      <c r="A57" s="5">
        <v>54</v>
      </c>
      <c r="B57" s="5">
        <v>63</v>
      </c>
      <c r="C57" s="5">
        <v>8641718</v>
      </c>
      <c r="D57" s="5"/>
      <c r="E57" s="5" t="s">
        <v>159</v>
      </c>
      <c r="F57" s="5" t="s">
        <v>30</v>
      </c>
      <c r="G57" s="5"/>
      <c r="H57" s="5"/>
      <c r="I57" s="5" t="s">
        <v>31</v>
      </c>
      <c r="J57" s="6">
        <v>0.3787152777777778</v>
      </c>
      <c r="K57" s="5"/>
      <c r="L57" s="6">
        <v>0.023472222222222217</v>
      </c>
      <c r="M57" s="5" t="s">
        <v>32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 t="s">
        <v>160</v>
      </c>
      <c r="AA57" s="5">
        <v>7</v>
      </c>
      <c r="AB57" s="5">
        <v>101</v>
      </c>
      <c r="AC57" s="6">
        <v>0</v>
      </c>
      <c r="AD57" s="5"/>
      <c r="AE57" s="5">
        <v>102</v>
      </c>
      <c r="AF57" s="6">
        <v>0.00474537037037037</v>
      </c>
      <c r="AG57" s="5"/>
      <c r="AH57" s="5">
        <v>103</v>
      </c>
      <c r="AI57" s="6">
        <v>0.00474537037037037</v>
      </c>
      <c r="AJ57" s="5"/>
      <c r="AK57" s="5">
        <v>104</v>
      </c>
      <c r="AL57" s="6">
        <v>0.01733796296296296</v>
      </c>
      <c r="AM57" s="5"/>
      <c r="AN57" s="5">
        <v>105</v>
      </c>
      <c r="AO57" s="6">
        <v>0.01733796296296296</v>
      </c>
      <c r="AP57" s="6">
        <f t="shared" si="0"/>
        <v>0.012592592592592591</v>
      </c>
      <c r="AQ57" s="5">
        <v>106</v>
      </c>
      <c r="AR57" s="6">
        <v>0.023472222222222217</v>
      </c>
      <c r="AS57" s="5"/>
      <c r="AT57" s="5" t="s">
        <v>33</v>
      </c>
      <c r="AU57" s="6">
        <v>0.023472222222222217</v>
      </c>
      <c r="AV57" s="6">
        <f t="shared" si="1"/>
        <v>0.006134259259259256</v>
      </c>
    </row>
    <row r="58" spans="1:48" ht="14.25">
      <c r="A58" s="5">
        <v>55</v>
      </c>
      <c r="B58" s="5">
        <v>45</v>
      </c>
      <c r="C58" s="5">
        <v>8634167</v>
      </c>
      <c r="D58" s="5"/>
      <c r="E58" s="5" t="s">
        <v>161</v>
      </c>
      <c r="F58" s="5" t="s">
        <v>35</v>
      </c>
      <c r="G58" s="5"/>
      <c r="H58" s="5"/>
      <c r="I58" s="5" t="s">
        <v>31</v>
      </c>
      <c r="J58" s="6">
        <v>0.3994907407407407</v>
      </c>
      <c r="K58" s="5"/>
      <c r="L58" s="6">
        <v>0.023750000000000004</v>
      </c>
      <c r="M58" s="5" t="s">
        <v>32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 t="s">
        <v>162</v>
      </c>
      <c r="AA58" s="5">
        <v>7</v>
      </c>
      <c r="AB58" s="5">
        <v>101</v>
      </c>
      <c r="AC58" s="6">
        <v>0</v>
      </c>
      <c r="AD58" s="5"/>
      <c r="AE58" s="5">
        <v>102</v>
      </c>
      <c r="AF58" s="6">
        <v>0.005844907407407407</v>
      </c>
      <c r="AG58" s="5"/>
      <c r="AH58" s="5">
        <v>103</v>
      </c>
      <c r="AI58" s="6">
        <v>0.005844907407407407</v>
      </c>
      <c r="AJ58" s="5"/>
      <c r="AK58" s="5">
        <v>104</v>
      </c>
      <c r="AL58" s="6">
        <v>0.016481481481481482</v>
      </c>
      <c r="AM58" s="5"/>
      <c r="AN58" s="5">
        <v>105</v>
      </c>
      <c r="AO58" s="6">
        <v>0.016481481481481482</v>
      </c>
      <c r="AP58" s="6">
        <f t="shared" si="0"/>
        <v>0.010636574074074076</v>
      </c>
      <c r="AQ58" s="5">
        <v>106</v>
      </c>
      <c r="AR58" s="6">
        <v>0.023750000000000004</v>
      </c>
      <c r="AS58" s="5"/>
      <c r="AT58" s="5" t="s">
        <v>33</v>
      </c>
      <c r="AU58" s="6">
        <v>0.023750000000000004</v>
      </c>
      <c r="AV58" s="6">
        <f t="shared" si="1"/>
        <v>0.007268518518518521</v>
      </c>
    </row>
    <row r="59" spans="1:48" ht="14.25">
      <c r="A59" s="5">
        <v>56</v>
      </c>
      <c r="B59" s="5">
        <v>151</v>
      </c>
      <c r="C59" s="5">
        <v>8645587</v>
      </c>
      <c r="D59" s="5"/>
      <c r="E59" s="5" t="s">
        <v>163</v>
      </c>
      <c r="F59" s="5" t="s">
        <v>65</v>
      </c>
      <c r="G59" s="5"/>
      <c r="H59" s="5"/>
      <c r="I59" s="5" t="s">
        <v>31</v>
      </c>
      <c r="J59" s="6">
        <v>0.3809027777777778</v>
      </c>
      <c r="K59" s="5"/>
      <c r="L59" s="6">
        <v>0.024537037037037038</v>
      </c>
      <c r="M59" s="5" t="s">
        <v>32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 t="s">
        <v>164</v>
      </c>
      <c r="AA59" s="5">
        <v>7</v>
      </c>
      <c r="AB59" s="5">
        <v>101</v>
      </c>
      <c r="AC59" s="6">
        <v>0</v>
      </c>
      <c r="AD59" s="5"/>
      <c r="AE59" s="5">
        <v>102</v>
      </c>
      <c r="AF59" s="6">
        <v>0.007256944444444444</v>
      </c>
      <c r="AG59" s="5"/>
      <c r="AH59" s="5">
        <v>103</v>
      </c>
      <c r="AI59" s="6">
        <v>0.007256944444444444</v>
      </c>
      <c r="AJ59" s="5"/>
      <c r="AK59" s="5">
        <v>104</v>
      </c>
      <c r="AL59" s="6">
        <v>0.017326388888888888</v>
      </c>
      <c r="AM59" s="5"/>
      <c r="AN59" s="5">
        <v>105</v>
      </c>
      <c r="AO59" s="6">
        <v>0.017326388888888888</v>
      </c>
      <c r="AP59" s="6">
        <f t="shared" si="0"/>
        <v>0.010069444444444443</v>
      </c>
      <c r="AQ59" s="5">
        <v>106</v>
      </c>
      <c r="AR59" s="6">
        <v>0.024537037037037038</v>
      </c>
      <c r="AS59" s="5"/>
      <c r="AT59" s="5" t="s">
        <v>33</v>
      </c>
      <c r="AU59" s="6">
        <v>0.024537037037037038</v>
      </c>
      <c r="AV59" s="6">
        <f t="shared" si="1"/>
        <v>0.00721064814814815</v>
      </c>
    </row>
    <row r="60" spans="1:48" ht="14.25">
      <c r="A60" s="5">
        <v>57</v>
      </c>
      <c r="B60" s="5">
        <v>61</v>
      </c>
      <c r="C60" s="5">
        <v>8628960</v>
      </c>
      <c r="D60" s="5"/>
      <c r="E60" s="5" t="s">
        <v>165</v>
      </c>
      <c r="F60" s="5" t="s">
        <v>30</v>
      </c>
      <c r="G60" s="5" t="s">
        <v>166</v>
      </c>
      <c r="H60" s="5"/>
      <c r="I60" s="5" t="s">
        <v>31</v>
      </c>
      <c r="J60" s="6">
        <v>0.41390046296296296</v>
      </c>
      <c r="K60" s="5"/>
      <c r="L60" s="6">
        <v>0.02480324074074074</v>
      </c>
      <c r="M60" s="5" t="s">
        <v>32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 t="s">
        <v>167</v>
      </c>
      <c r="AA60" s="5">
        <v>7</v>
      </c>
      <c r="AB60" s="5">
        <v>101</v>
      </c>
      <c r="AC60" s="6">
        <v>0</v>
      </c>
      <c r="AD60" s="5"/>
      <c r="AE60" s="5">
        <v>102</v>
      </c>
      <c r="AF60" s="6">
        <v>0.0061342592592592594</v>
      </c>
      <c r="AG60" s="5"/>
      <c r="AH60" s="5">
        <v>103</v>
      </c>
      <c r="AI60" s="6">
        <v>0.0061342592592592594</v>
      </c>
      <c r="AJ60" s="5"/>
      <c r="AK60" s="5">
        <v>104</v>
      </c>
      <c r="AL60" s="6">
        <v>0.01783564814814815</v>
      </c>
      <c r="AM60" s="5"/>
      <c r="AN60" s="5">
        <v>105</v>
      </c>
      <c r="AO60" s="6">
        <v>0.01783564814814815</v>
      </c>
      <c r="AP60" s="6">
        <f t="shared" si="0"/>
        <v>0.01170138888888889</v>
      </c>
      <c r="AQ60" s="5">
        <v>106</v>
      </c>
      <c r="AR60" s="6">
        <v>0.02480324074074074</v>
      </c>
      <c r="AS60" s="5"/>
      <c r="AT60" s="5" t="s">
        <v>33</v>
      </c>
      <c r="AU60" s="6">
        <v>0.02480324074074074</v>
      </c>
      <c r="AV60" s="6">
        <f t="shared" si="1"/>
        <v>0.006967592592592591</v>
      </c>
    </row>
    <row r="61" spans="1:48" ht="14.25">
      <c r="A61" s="5">
        <v>58</v>
      </c>
      <c r="B61" s="5">
        <v>175</v>
      </c>
      <c r="C61" s="5">
        <v>8628651</v>
      </c>
      <c r="D61" s="5"/>
      <c r="E61" s="5" t="s">
        <v>168</v>
      </c>
      <c r="F61" s="5" t="s">
        <v>65</v>
      </c>
      <c r="G61" s="5"/>
      <c r="H61" s="5"/>
      <c r="I61" s="5" t="s">
        <v>31</v>
      </c>
      <c r="J61" s="6">
        <v>0.37929398148148147</v>
      </c>
      <c r="K61" s="5"/>
      <c r="L61" s="6">
        <v>0.024814814814814817</v>
      </c>
      <c r="M61" s="5" t="s">
        <v>32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 t="s">
        <v>169</v>
      </c>
      <c r="AA61" s="5">
        <v>7</v>
      </c>
      <c r="AB61" s="5">
        <v>101</v>
      </c>
      <c r="AC61" s="6">
        <v>0</v>
      </c>
      <c r="AD61" s="5"/>
      <c r="AE61" s="5">
        <v>102</v>
      </c>
      <c r="AF61" s="6">
        <v>0.005104166666666667</v>
      </c>
      <c r="AG61" s="5"/>
      <c r="AH61" s="5">
        <v>103</v>
      </c>
      <c r="AI61" s="6">
        <v>0.005104166666666667</v>
      </c>
      <c r="AJ61" s="5"/>
      <c r="AK61" s="5">
        <v>104</v>
      </c>
      <c r="AL61" s="6">
        <v>0.017592592592592594</v>
      </c>
      <c r="AM61" s="5"/>
      <c r="AN61" s="5">
        <v>105</v>
      </c>
      <c r="AO61" s="6">
        <v>0.017592592592592594</v>
      </c>
      <c r="AP61" s="6">
        <f t="shared" si="0"/>
        <v>0.012488425925925927</v>
      </c>
      <c r="AQ61" s="5">
        <v>106</v>
      </c>
      <c r="AR61" s="6">
        <v>0.024814814814814817</v>
      </c>
      <c r="AS61" s="5"/>
      <c r="AT61" s="5" t="s">
        <v>33</v>
      </c>
      <c r="AU61" s="6">
        <v>0.024814814814814817</v>
      </c>
      <c r="AV61" s="6">
        <f t="shared" si="1"/>
        <v>0.007222222222222224</v>
      </c>
    </row>
    <row r="62" spans="1:48" ht="14.25">
      <c r="A62" s="5">
        <v>59</v>
      </c>
      <c r="B62" s="5">
        <v>158</v>
      </c>
      <c r="C62" s="5">
        <v>8634032</v>
      </c>
      <c r="D62" s="5"/>
      <c r="E62" s="5" t="s">
        <v>170</v>
      </c>
      <c r="F62" s="5" t="s">
        <v>65</v>
      </c>
      <c r="G62" s="5" t="s">
        <v>171</v>
      </c>
      <c r="H62" s="5"/>
      <c r="I62" s="5" t="s">
        <v>31</v>
      </c>
      <c r="J62" s="6">
        <v>0.38319444444444445</v>
      </c>
      <c r="K62" s="5"/>
      <c r="L62" s="6">
        <v>0.025069444444444446</v>
      </c>
      <c r="M62" s="5" t="s">
        <v>32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 t="s">
        <v>172</v>
      </c>
      <c r="AA62" s="5">
        <v>7</v>
      </c>
      <c r="AB62" s="5">
        <v>101</v>
      </c>
      <c r="AC62" s="6">
        <v>0</v>
      </c>
      <c r="AD62" s="5"/>
      <c r="AE62" s="5">
        <v>102</v>
      </c>
      <c r="AF62" s="6">
        <v>0.005138888888888889</v>
      </c>
      <c r="AG62" s="5"/>
      <c r="AH62" s="5">
        <v>103</v>
      </c>
      <c r="AI62" s="6">
        <v>0.005138888888888889</v>
      </c>
      <c r="AJ62" s="5"/>
      <c r="AK62" s="5">
        <v>104</v>
      </c>
      <c r="AL62" s="6">
        <v>0.016886574074074075</v>
      </c>
      <c r="AM62" s="5"/>
      <c r="AN62" s="5">
        <v>105</v>
      </c>
      <c r="AO62" s="6">
        <v>0.016886574074074075</v>
      </c>
      <c r="AP62" s="6">
        <f t="shared" si="0"/>
        <v>0.011747685185185186</v>
      </c>
      <c r="AQ62" s="5">
        <v>106</v>
      </c>
      <c r="AR62" s="6">
        <v>0.025069444444444446</v>
      </c>
      <c r="AS62" s="5"/>
      <c r="AT62" s="5" t="s">
        <v>33</v>
      </c>
      <c r="AU62" s="6">
        <v>0.025069444444444446</v>
      </c>
      <c r="AV62" s="6">
        <f t="shared" si="1"/>
        <v>0.008182870370370372</v>
      </c>
    </row>
    <row r="63" spans="1:48" ht="14.25">
      <c r="A63" s="5">
        <v>60</v>
      </c>
      <c r="B63" s="5">
        <v>86</v>
      </c>
      <c r="C63" s="5">
        <v>8634081</v>
      </c>
      <c r="D63" s="5"/>
      <c r="E63" s="5" t="s">
        <v>173</v>
      </c>
      <c r="F63" s="5" t="s">
        <v>38</v>
      </c>
      <c r="G63" s="5"/>
      <c r="H63" s="5"/>
      <c r="I63" s="5" t="s">
        <v>31</v>
      </c>
      <c r="J63" s="6">
        <v>0.392037037037037</v>
      </c>
      <c r="K63" s="5"/>
      <c r="L63" s="6">
        <v>0.02512731481481481</v>
      </c>
      <c r="M63" s="5" t="s">
        <v>32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 t="s">
        <v>174</v>
      </c>
      <c r="AA63" s="5">
        <v>7</v>
      </c>
      <c r="AB63" s="5">
        <v>101</v>
      </c>
      <c r="AC63" s="6">
        <v>0</v>
      </c>
      <c r="AD63" s="5"/>
      <c r="AE63" s="5">
        <v>102</v>
      </c>
      <c r="AF63" s="6">
        <v>0.00949074074074074</v>
      </c>
      <c r="AG63" s="5"/>
      <c r="AH63" s="5">
        <v>103</v>
      </c>
      <c r="AI63" s="6">
        <v>0.00949074074074074</v>
      </c>
      <c r="AJ63" s="5"/>
      <c r="AK63" s="5">
        <v>104</v>
      </c>
      <c r="AL63" s="6">
        <v>0.018993055555555558</v>
      </c>
      <c r="AM63" s="5"/>
      <c r="AN63" s="5">
        <v>105</v>
      </c>
      <c r="AO63" s="6">
        <v>0.018993055555555558</v>
      </c>
      <c r="AP63" s="6">
        <f t="shared" si="0"/>
        <v>0.009502314814814818</v>
      </c>
      <c r="AQ63" s="5">
        <v>106</v>
      </c>
      <c r="AR63" s="6">
        <v>0.02512731481481481</v>
      </c>
      <c r="AS63" s="5"/>
      <c r="AT63" s="5" t="s">
        <v>33</v>
      </c>
      <c r="AU63" s="6">
        <v>0.02512731481481481</v>
      </c>
      <c r="AV63" s="6">
        <f t="shared" si="1"/>
        <v>0.0061342592592592525</v>
      </c>
    </row>
    <row r="64" spans="1:48" ht="14.25">
      <c r="A64" s="5">
        <v>61</v>
      </c>
      <c r="B64" s="5">
        <v>116</v>
      </c>
      <c r="C64" s="5">
        <v>8634061</v>
      </c>
      <c r="D64" s="5"/>
      <c r="E64" s="5" t="s">
        <v>175</v>
      </c>
      <c r="F64" s="5" t="s">
        <v>38</v>
      </c>
      <c r="G64" s="5"/>
      <c r="H64" s="5"/>
      <c r="I64" s="5" t="s">
        <v>31</v>
      </c>
      <c r="J64" s="6">
        <v>0.3893518518518519</v>
      </c>
      <c r="K64" s="5"/>
      <c r="L64" s="6">
        <v>0.025706018518518517</v>
      </c>
      <c r="M64" s="5" t="s">
        <v>32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 t="s">
        <v>176</v>
      </c>
      <c r="AA64" s="5">
        <v>7</v>
      </c>
      <c r="AB64" s="5">
        <v>101</v>
      </c>
      <c r="AC64" s="6">
        <v>0</v>
      </c>
      <c r="AD64" s="5"/>
      <c r="AE64" s="5">
        <v>102</v>
      </c>
      <c r="AF64" s="6">
        <v>0.005509259259259259</v>
      </c>
      <c r="AG64" s="5"/>
      <c r="AH64" s="5">
        <v>103</v>
      </c>
      <c r="AI64" s="6">
        <v>0.005509259259259259</v>
      </c>
      <c r="AJ64" s="5"/>
      <c r="AK64" s="5">
        <v>104</v>
      </c>
      <c r="AL64" s="6">
        <v>0.018333333333333333</v>
      </c>
      <c r="AM64" s="5"/>
      <c r="AN64" s="5">
        <v>105</v>
      </c>
      <c r="AO64" s="6">
        <v>0.018333333333333333</v>
      </c>
      <c r="AP64" s="6">
        <f t="shared" si="0"/>
        <v>0.012824074074074075</v>
      </c>
      <c r="AQ64" s="5">
        <v>106</v>
      </c>
      <c r="AR64" s="6">
        <v>0.025706018518518517</v>
      </c>
      <c r="AS64" s="5"/>
      <c r="AT64" s="5" t="s">
        <v>33</v>
      </c>
      <c r="AU64" s="6">
        <v>0.025706018518518517</v>
      </c>
      <c r="AV64" s="6">
        <f t="shared" si="1"/>
        <v>0.0073726851851851835</v>
      </c>
    </row>
    <row r="65" spans="1:48" ht="14.25">
      <c r="A65" s="5">
        <v>62</v>
      </c>
      <c r="B65" s="5">
        <v>85</v>
      </c>
      <c r="C65" s="5">
        <v>8145481</v>
      </c>
      <c r="D65" s="5"/>
      <c r="E65" s="5" t="s">
        <v>177</v>
      </c>
      <c r="F65" s="5" t="s">
        <v>98</v>
      </c>
      <c r="G65" s="5" t="s">
        <v>178</v>
      </c>
      <c r="H65" s="5"/>
      <c r="I65" s="5" t="s">
        <v>31</v>
      </c>
      <c r="J65" s="6">
        <v>0.3940625</v>
      </c>
      <c r="K65" s="5"/>
      <c r="L65" s="6">
        <v>0.025868055555555557</v>
      </c>
      <c r="M65" s="5" t="s">
        <v>32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 t="s">
        <v>179</v>
      </c>
      <c r="AA65" s="5">
        <v>7</v>
      </c>
      <c r="AB65" s="5">
        <v>101</v>
      </c>
      <c r="AC65" s="6">
        <v>0</v>
      </c>
      <c r="AD65" s="5"/>
      <c r="AE65" s="5">
        <v>102</v>
      </c>
      <c r="AF65" s="6">
        <v>0.006087962962962964</v>
      </c>
      <c r="AG65" s="5"/>
      <c r="AH65" s="5">
        <v>103</v>
      </c>
      <c r="AI65" s="6">
        <v>0.006087962962962964</v>
      </c>
      <c r="AJ65" s="5"/>
      <c r="AK65" s="5">
        <v>104</v>
      </c>
      <c r="AL65" s="6">
        <v>0.018796296296296297</v>
      </c>
      <c r="AM65" s="5"/>
      <c r="AN65" s="5">
        <v>105</v>
      </c>
      <c r="AO65" s="6">
        <v>0.018796296296296297</v>
      </c>
      <c r="AP65" s="6">
        <f t="shared" si="0"/>
        <v>0.012708333333333332</v>
      </c>
      <c r="AQ65" s="5">
        <v>106</v>
      </c>
      <c r="AR65" s="6">
        <v>0.025868055555555557</v>
      </c>
      <c r="AS65" s="5"/>
      <c r="AT65" s="5" t="s">
        <v>33</v>
      </c>
      <c r="AU65" s="6">
        <v>0.025868055555555557</v>
      </c>
      <c r="AV65" s="6">
        <f t="shared" si="1"/>
        <v>0.00707175925925926</v>
      </c>
    </row>
    <row r="66" spans="1:48" ht="14.25">
      <c r="A66" s="5">
        <v>63</v>
      </c>
      <c r="B66" s="5">
        <v>56</v>
      </c>
      <c r="C66" s="5">
        <v>8645397</v>
      </c>
      <c r="D66" s="5"/>
      <c r="E66" s="5" t="s">
        <v>180</v>
      </c>
      <c r="F66" s="5" t="s">
        <v>30</v>
      </c>
      <c r="G66" s="5" t="s">
        <v>181</v>
      </c>
      <c r="H66" s="5"/>
      <c r="I66" s="5" t="s">
        <v>31</v>
      </c>
      <c r="J66" s="6">
        <v>0.3924189814814815</v>
      </c>
      <c r="K66" s="5"/>
      <c r="L66" s="6">
        <v>0.02596064814814815</v>
      </c>
      <c r="M66" s="5" t="s">
        <v>32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 t="s">
        <v>182</v>
      </c>
      <c r="AA66" s="5">
        <v>7</v>
      </c>
      <c r="AB66" s="5">
        <v>101</v>
      </c>
      <c r="AC66" s="6">
        <v>0</v>
      </c>
      <c r="AD66" s="5"/>
      <c r="AE66" s="5">
        <v>102</v>
      </c>
      <c r="AF66" s="6">
        <v>0.012569444444444446</v>
      </c>
      <c r="AG66" s="5"/>
      <c r="AH66" s="5">
        <v>103</v>
      </c>
      <c r="AI66" s="6">
        <v>0.012569444444444446</v>
      </c>
      <c r="AJ66" s="5"/>
      <c r="AK66" s="5">
        <v>104</v>
      </c>
      <c r="AL66" s="6">
        <v>0.020428240740740743</v>
      </c>
      <c r="AM66" s="5"/>
      <c r="AN66" s="5">
        <v>105</v>
      </c>
      <c r="AO66" s="6">
        <v>0.020428240740740743</v>
      </c>
      <c r="AP66" s="6">
        <f t="shared" si="0"/>
        <v>0.007858796296296298</v>
      </c>
      <c r="AQ66" s="5">
        <v>106</v>
      </c>
      <c r="AR66" s="6">
        <v>0.02596064814814815</v>
      </c>
      <c r="AS66" s="5"/>
      <c r="AT66" s="5" t="s">
        <v>33</v>
      </c>
      <c r="AU66" s="6">
        <v>0.02596064814814815</v>
      </c>
      <c r="AV66" s="6">
        <f t="shared" si="1"/>
        <v>0.005532407407407406</v>
      </c>
    </row>
    <row r="67" spans="1:48" ht="14.25">
      <c r="A67" s="5">
        <v>64</v>
      </c>
      <c r="B67" s="5">
        <v>140</v>
      </c>
      <c r="C67" s="5">
        <v>8641790</v>
      </c>
      <c r="D67" s="5"/>
      <c r="E67" s="5" t="s">
        <v>183</v>
      </c>
      <c r="F67" s="5" t="s">
        <v>65</v>
      </c>
      <c r="G67" s="5" t="s">
        <v>184</v>
      </c>
      <c r="H67" s="5"/>
      <c r="I67" s="5" t="s">
        <v>31</v>
      </c>
      <c r="J67" s="6">
        <v>0.3951388888888889</v>
      </c>
      <c r="K67" s="5"/>
      <c r="L67" s="6">
        <v>0.026331018518518517</v>
      </c>
      <c r="M67" s="5" t="s">
        <v>32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 t="s">
        <v>185</v>
      </c>
      <c r="AA67" s="5">
        <v>7</v>
      </c>
      <c r="AB67" s="5">
        <v>101</v>
      </c>
      <c r="AC67" s="6">
        <v>0</v>
      </c>
      <c r="AD67" s="5"/>
      <c r="AE67" s="5">
        <v>102</v>
      </c>
      <c r="AF67" s="6">
        <v>0.008043981481481482</v>
      </c>
      <c r="AG67" s="5"/>
      <c r="AH67" s="5">
        <v>103</v>
      </c>
      <c r="AI67" s="6">
        <v>0.008043981481481482</v>
      </c>
      <c r="AJ67" s="5"/>
      <c r="AK67" s="5">
        <v>104</v>
      </c>
      <c r="AL67" s="6">
        <v>0.01767361111111111</v>
      </c>
      <c r="AM67" s="5"/>
      <c r="AN67" s="5">
        <v>105</v>
      </c>
      <c r="AO67" s="6">
        <v>0.01767361111111111</v>
      </c>
      <c r="AP67" s="6">
        <f t="shared" si="0"/>
        <v>0.009629629629629627</v>
      </c>
      <c r="AQ67" s="5">
        <v>106</v>
      </c>
      <c r="AR67" s="6">
        <v>0.026331018518518517</v>
      </c>
      <c r="AS67" s="5"/>
      <c r="AT67" s="5" t="s">
        <v>33</v>
      </c>
      <c r="AU67" s="6">
        <v>0.026331018518518517</v>
      </c>
      <c r="AV67" s="6">
        <f t="shared" si="1"/>
        <v>0.008657407407407409</v>
      </c>
    </row>
    <row r="68" spans="1:48" ht="14.25">
      <c r="A68" s="5">
        <v>65</v>
      </c>
      <c r="B68" s="5">
        <v>137</v>
      </c>
      <c r="C68" s="5">
        <v>8628649</v>
      </c>
      <c r="D68" s="5"/>
      <c r="E68" s="5" t="s">
        <v>186</v>
      </c>
      <c r="F68" s="5" t="s">
        <v>65</v>
      </c>
      <c r="G68" s="5"/>
      <c r="H68" s="5"/>
      <c r="I68" s="5" t="s">
        <v>31</v>
      </c>
      <c r="J68" s="6">
        <v>0.3831597222222222</v>
      </c>
      <c r="K68" s="5"/>
      <c r="L68" s="6">
        <v>0.02666666666666667</v>
      </c>
      <c r="M68" s="5" t="s">
        <v>32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 t="s">
        <v>187</v>
      </c>
      <c r="AA68" s="5">
        <v>7</v>
      </c>
      <c r="AB68" s="5">
        <v>101</v>
      </c>
      <c r="AC68" s="6">
        <v>0</v>
      </c>
      <c r="AD68" s="5"/>
      <c r="AE68" s="5">
        <v>102</v>
      </c>
      <c r="AF68" s="6">
        <v>0.005219907407407407</v>
      </c>
      <c r="AG68" s="5"/>
      <c r="AH68" s="5">
        <v>103</v>
      </c>
      <c r="AI68" s="6">
        <v>0.005219907407407407</v>
      </c>
      <c r="AJ68" s="5"/>
      <c r="AK68" s="5">
        <v>104</v>
      </c>
      <c r="AL68" s="6">
        <v>0.018483796296296297</v>
      </c>
      <c r="AM68" s="5"/>
      <c r="AN68" s="5">
        <v>105</v>
      </c>
      <c r="AO68" s="6">
        <v>0.018483796296296297</v>
      </c>
      <c r="AP68" s="6">
        <f t="shared" si="0"/>
        <v>0.013263888888888891</v>
      </c>
      <c r="AQ68" s="5">
        <v>106</v>
      </c>
      <c r="AR68" s="6">
        <v>0.02666666666666667</v>
      </c>
      <c r="AS68" s="5"/>
      <c r="AT68" s="5" t="s">
        <v>33</v>
      </c>
      <c r="AU68" s="6">
        <v>0.02666666666666667</v>
      </c>
      <c r="AV68" s="6">
        <f t="shared" si="1"/>
        <v>0.008182870370370372</v>
      </c>
    </row>
    <row r="69" spans="1:48" ht="14.25">
      <c r="A69" s="5">
        <v>66</v>
      </c>
      <c r="B69" s="5">
        <v>171</v>
      </c>
      <c r="C69" s="5">
        <v>8628661</v>
      </c>
      <c r="D69" s="5"/>
      <c r="E69" s="5" t="s">
        <v>188</v>
      </c>
      <c r="F69" s="5" t="s">
        <v>65</v>
      </c>
      <c r="G69" s="5" t="s">
        <v>189</v>
      </c>
      <c r="H69" s="5"/>
      <c r="I69" s="5" t="s">
        <v>31</v>
      </c>
      <c r="J69" s="6">
        <v>0.3831134259259259</v>
      </c>
      <c r="K69" s="5"/>
      <c r="L69" s="6">
        <v>0.026689814814814816</v>
      </c>
      <c r="M69" s="5" t="s">
        <v>32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 t="s">
        <v>190</v>
      </c>
      <c r="AA69" s="5">
        <v>7</v>
      </c>
      <c r="AB69" s="5">
        <v>101</v>
      </c>
      <c r="AC69" s="6">
        <v>0</v>
      </c>
      <c r="AD69" s="5"/>
      <c r="AE69" s="5">
        <v>102</v>
      </c>
      <c r="AF69" s="6">
        <v>0.0061574074074074074</v>
      </c>
      <c r="AG69" s="5"/>
      <c r="AH69" s="5">
        <v>103</v>
      </c>
      <c r="AI69" s="6">
        <v>0.0061574074074074074</v>
      </c>
      <c r="AJ69" s="5"/>
      <c r="AK69" s="5">
        <v>104</v>
      </c>
      <c r="AL69" s="6">
        <v>0.018587962962962962</v>
      </c>
      <c r="AM69" s="5"/>
      <c r="AN69" s="5">
        <v>105</v>
      </c>
      <c r="AO69" s="6">
        <v>0.018587962962962962</v>
      </c>
      <c r="AP69" s="6">
        <f aca="true" t="shared" si="2" ref="AP69:AP88">AO69-AI69</f>
        <v>0.012430555555555556</v>
      </c>
      <c r="AQ69" s="5">
        <v>106</v>
      </c>
      <c r="AR69" s="6">
        <v>0.026689814814814816</v>
      </c>
      <c r="AS69" s="5"/>
      <c r="AT69" s="5" t="s">
        <v>33</v>
      </c>
      <c r="AU69" s="6">
        <v>0.026689814814814816</v>
      </c>
      <c r="AV69" s="6">
        <f aca="true" t="shared" si="3" ref="AV69:AV88">AU69-AO69</f>
        <v>0.008101851851851853</v>
      </c>
    </row>
    <row r="70" spans="1:48" ht="14.25">
      <c r="A70" s="5">
        <v>67</v>
      </c>
      <c r="B70" s="5">
        <v>148</v>
      </c>
      <c r="C70" s="5">
        <v>8634179</v>
      </c>
      <c r="D70" s="5"/>
      <c r="E70" s="5" t="s">
        <v>191</v>
      </c>
      <c r="F70" s="5" t="s">
        <v>65</v>
      </c>
      <c r="G70" s="5"/>
      <c r="H70" s="5"/>
      <c r="I70" s="5" t="s">
        <v>31</v>
      </c>
      <c r="J70" s="6">
        <v>0.3787037037037037</v>
      </c>
      <c r="K70" s="5"/>
      <c r="L70" s="6">
        <v>0.026759259259259257</v>
      </c>
      <c r="M70" s="5" t="s">
        <v>32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 t="s">
        <v>192</v>
      </c>
      <c r="AA70" s="5">
        <v>7</v>
      </c>
      <c r="AB70" s="5">
        <v>101</v>
      </c>
      <c r="AC70" s="6">
        <v>0</v>
      </c>
      <c r="AD70" s="5"/>
      <c r="AE70" s="5">
        <v>102</v>
      </c>
      <c r="AF70" s="6">
        <v>0.006180555555555556</v>
      </c>
      <c r="AG70" s="5"/>
      <c r="AH70" s="5">
        <v>103</v>
      </c>
      <c r="AI70" s="6">
        <v>0.006180555555555556</v>
      </c>
      <c r="AJ70" s="5"/>
      <c r="AK70" s="5">
        <v>104</v>
      </c>
      <c r="AL70" s="6">
        <v>0.01947916666666667</v>
      </c>
      <c r="AM70" s="5"/>
      <c r="AN70" s="5">
        <v>105</v>
      </c>
      <c r="AO70" s="6">
        <v>0.01947916666666667</v>
      </c>
      <c r="AP70" s="6">
        <f t="shared" si="2"/>
        <v>0.013298611111111112</v>
      </c>
      <c r="AQ70" s="5">
        <v>106</v>
      </c>
      <c r="AR70" s="6">
        <v>0.026759259259259257</v>
      </c>
      <c r="AS70" s="5"/>
      <c r="AT70" s="5" t="s">
        <v>33</v>
      </c>
      <c r="AU70" s="6">
        <v>0.026759259259259257</v>
      </c>
      <c r="AV70" s="6">
        <f t="shared" si="3"/>
        <v>0.007280092592592588</v>
      </c>
    </row>
    <row r="71" spans="1:48" ht="14.25">
      <c r="A71" s="5">
        <v>68</v>
      </c>
      <c r="B71" s="5">
        <v>83</v>
      </c>
      <c r="C71" s="5">
        <v>8628889</v>
      </c>
      <c r="D71" s="5"/>
      <c r="E71" s="5" t="s">
        <v>193</v>
      </c>
      <c r="F71" s="5" t="s">
        <v>38</v>
      </c>
      <c r="G71" s="5"/>
      <c r="H71" s="5"/>
      <c r="I71" s="5" t="s">
        <v>31</v>
      </c>
      <c r="J71" s="6">
        <v>0.38775462962962964</v>
      </c>
      <c r="K71" s="5"/>
      <c r="L71" s="6">
        <v>0.027060185185185187</v>
      </c>
      <c r="M71" s="5" t="s">
        <v>32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 t="s">
        <v>194</v>
      </c>
      <c r="AA71" s="5">
        <v>7</v>
      </c>
      <c r="AB71" s="5">
        <v>101</v>
      </c>
      <c r="AC71" s="6">
        <v>0</v>
      </c>
      <c r="AD71" s="5"/>
      <c r="AE71" s="5">
        <v>102</v>
      </c>
      <c r="AF71" s="6">
        <v>0.005474537037037037</v>
      </c>
      <c r="AG71" s="5"/>
      <c r="AH71" s="5">
        <v>103</v>
      </c>
      <c r="AI71" s="6">
        <v>0.005474537037037037</v>
      </c>
      <c r="AJ71" s="5"/>
      <c r="AK71" s="5">
        <v>104</v>
      </c>
      <c r="AL71" s="6">
        <v>0.019791666666666666</v>
      </c>
      <c r="AM71" s="5"/>
      <c r="AN71" s="5">
        <v>105</v>
      </c>
      <c r="AO71" s="6">
        <v>0.019791666666666666</v>
      </c>
      <c r="AP71" s="6">
        <f t="shared" si="2"/>
        <v>0.014317129629629628</v>
      </c>
      <c r="AQ71" s="5">
        <v>106</v>
      </c>
      <c r="AR71" s="6">
        <v>0.027060185185185187</v>
      </c>
      <c r="AS71" s="5"/>
      <c r="AT71" s="5" t="s">
        <v>33</v>
      </c>
      <c r="AU71" s="6">
        <v>0.027060185185185187</v>
      </c>
      <c r="AV71" s="6">
        <f t="shared" si="3"/>
        <v>0.007268518518518521</v>
      </c>
    </row>
    <row r="72" spans="1:48" ht="14.25">
      <c r="A72" s="5">
        <v>69</v>
      </c>
      <c r="B72" s="5">
        <v>272</v>
      </c>
      <c r="C72" s="5">
        <v>8645344</v>
      </c>
      <c r="D72" s="5"/>
      <c r="E72" s="5" t="s">
        <v>195</v>
      </c>
      <c r="F72" s="5" t="s">
        <v>54</v>
      </c>
      <c r="G72" s="5"/>
      <c r="H72" s="5"/>
      <c r="I72" s="5" t="s">
        <v>31</v>
      </c>
      <c r="J72" s="6">
        <v>0.37894675925925925</v>
      </c>
      <c r="K72" s="5"/>
      <c r="L72" s="6">
        <v>0.027141203703703706</v>
      </c>
      <c r="M72" s="5" t="s">
        <v>32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 t="s">
        <v>196</v>
      </c>
      <c r="AA72" s="5">
        <v>7</v>
      </c>
      <c r="AB72" s="5">
        <v>101</v>
      </c>
      <c r="AC72" s="6">
        <v>0</v>
      </c>
      <c r="AD72" s="5"/>
      <c r="AE72" s="5">
        <v>102</v>
      </c>
      <c r="AF72" s="6">
        <v>0.006851851851851852</v>
      </c>
      <c r="AG72" s="5"/>
      <c r="AH72" s="5">
        <v>103</v>
      </c>
      <c r="AI72" s="6">
        <v>0.006851851851851852</v>
      </c>
      <c r="AJ72" s="5"/>
      <c r="AK72" s="5">
        <v>104</v>
      </c>
      <c r="AL72" s="6">
        <v>0.019386574074074073</v>
      </c>
      <c r="AM72" s="5"/>
      <c r="AN72" s="5">
        <v>105</v>
      </c>
      <c r="AO72" s="6">
        <v>0.019386574074074073</v>
      </c>
      <c r="AP72" s="6">
        <f t="shared" si="2"/>
        <v>0.012534722222222221</v>
      </c>
      <c r="AQ72" s="5">
        <v>106</v>
      </c>
      <c r="AR72" s="6">
        <v>0.027141203703703706</v>
      </c>
      <c r="AS72" s="5"/>
      <c r="AT72" s="5" t="s">
        <v>33</v>
      </c>
      <c r="AU72" s="6">
        <v>0.027141203703703706</v>
      </c>
      <c r="AV72" s="6">
        <f t="shared" si="3"/>
        <v>0.007754629629629632</v>
      </c>
    </row>
    <row r="73" spans="1:48" ht="14.25">
      <c r="A73" s="5">
        <v>70</v>
      </c>
      <c r="B73" s="5">
        <v>166</v>
      </c>
      <c r="C73" s="5">
        <v>8645392</v>
      </c>
      <c r="D73" s="5"/>
      <c r="E73" s="5" t="s">
        <v>197</v>
      </c>
      <c r="F73" s="5" t="s">
        <v>65</v>
      </c>
      <c r="G73" s="5"/>
      <c r="H73" s="5"/>
      <c r="I73" s="5" t="s">
        <v>31</v>
      </c>
      <c r="J73" s="6">
        <v>0.3783217592592592</v>
      </c>
      <c r="K73" s="5"/>
      <c r="L73" s="6">
        <v>0.027442129629629632</v>
      </c>
      <c r="M73" s="5" t="s">
        <v>32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 t="s">
        <v>198</v>
      </c>
      <c r="AA73" s="5">
        <v>7</v>
      </c>
      <c r="AB73" s="5">
        <v>101</v>
      </c>
      <c r="AC73" s="6">
        <v>0</v>
      </c>
      <c r="AD73" s="5"/>
      <c r="AE73" s="5">
        <v>102</v>
      </c>
      <c r="AF73" s="6">
        <v>0.006307870370370371</v>
      </c>
      <c r="AG73" s="5"/>
      <c r="AH73" s="5">
        <v>103</v>
      </c>
      <c r="AI73" s="6">
        <v>0.006307870370370371</v>
      </c>
      <c r="AJ73" s="5"/>
      <c r="AK73" s="5">
        <v>104</v>
      </c>
      <c r="AL73" s="6">
        <v>0.01960648148148148</v>
      </c>
      <c r="AM73" s="5"/>
      <c r="AN73" s="5">
        <v>105</v>
      </c>
      <c r="AO73" s="6">
        <v>0.01960648148148148</v>
      </c>
      <c r="AP73" s="6">
        <f t="shared" si="2"/>
        <v>0.013298611111111112</v>
      </c>
      <c r="AQ73" s="5">
        <v>106</v>
      </c>
      <c r="AR73" s="6">
        <v>0.027442129629629632</v>
      </c>
      <c r="AS73" s="5"/>
      <c r="AT73" s="5" t="s">
        <v>33</v>
      </c>
      <c r="AU73" s="6">
        <v>0.027442129629629632</v>
      </c>
      <c r="AV73" s="6">
        <f t="shared" si="3"/>
        <v>0.00783564814814815</v>
      </c>
    </row>
    <row r="74" spans="1:48" ht="14.25">
      <c r="A74" s="5">
        <v>71</v>
      </c>
      <c r="B74" s="5">
        <v>150</v>
      </c>
      <c r="C74" s="5">
        <v>8641767</v>
      </c>
      <c r="D74" s="5"/>
      <c r="E74" s="5" t="s">
        <v>199</v>
      </c>
      <c r="F74" s="5" t="s">
        <v>200</v>
      </c>
      <c r="G74" s="5"/>
      <c r="H74" s="5"/>
      <c r="I74" s="5" t="s">
        <v>31</v>
      </c>
      <c r="J74" s="6">
        <v>0.3783449074074074</v>
      </c>
      <c r="K74" s="5"/>
      <c r="L74" s="6">
        <v>0.0275</v>
      </c>
      <c r="M74" s="5" t="s">
        <v>32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 t="s">
        <v>201</v>
      </c>
      <c r="AA74" s="5">
        <v>7</v>
      </c>
      <c r="AB74" s="5">
        <v>101</v>
      </c>
      <c r="AC74" s="6">
        <v>0</v>
      </c>
      <c r="AD74" s="5"/>
      <c r="AE74" s="5">
        <v>102</v>
      </c>
      <c r="AF74" s="6">
        <v>0.006377314814814815</v>
      </c>
      <c r="AG74" s="5"/>
      <c r="AH74" s="5">
        <v>103</v>
      </c>
      <c r="AI74" s="6">
        <v>0.006377314814814815</v>
      </c>
      <c r="AJ74" s="5"/>
      <c r="AK74" s="5">
        <v>104</v>
      </c>
      <c r="AL74" s="6">
        <v>0.019664351851851853</v>
      </c>
      <c r="AM74" s="5"/>
      <c r="AN74" s="5">
        <v>105</v>
      </c>
      <c r="AO74" s="6">
        <v>0.019664351851851853</v>
      </c>
      <c r="AP74" s="6">
        <f t="shared" si="2"/>
        <v>0.013287037037037038</v>
      </c>
      <c r="AQ74" s="5">
        <v>106</v>
      </c>
      <c r="AR74" s="6">
        <v>0.0275</v>
      </c>
      <c r="AS74" s="5"/>
      <c r="AT74" s="5" t="s">
        <v>33</v>
      </c>
      <c r="AU74" s="6">
        <v>0.0275</v>
      </c>
      <c r="AV74" s="6">
        <f t="shared" si="3"/>
        <v>0.007835648148148147</v>
      </c>
    </row>
    <row r="75" spans="1:48" ht="14.25">
      <c r="A75" s="5">
        <v>72</v>
      </c>
      <c r="B75" s="5">
        <v>39</v>
      </c>
      <c r="C75" s="5">
        <v>8628962</v>
      </c>
      <c r="D75" s="5"/>
      <c r="E75" s="5" t="s">
        <v>202</v>
      </c>
      <c r="F75" s="5" t="s">
        <v>35</v>
      </c>
      <c r="G75" s="5"/>
      <c r="H75" s="5"/>
      <c r="I75" s="5" t="s">
        <v>31</v>
      </c>
      <c r="J75" s="6">
        <v>0.3792361111111111</v>
      </c>
      <c r="K75" s="5"/>
      <c r="L75" s="6">
        <v>0.028738425925925928</v>
      </c>
      <c r="M75" s="5" t="s">
        <v>32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 t="s">
        <v>203</v>
      </c>
      <c r="AA75" s="5">
        <v>7</v>
      </c>
      <c r="AB75" s="5">
        <v>101</v>
      </c>
      <c r="AC75" s="6">
        <v>0</v>
      </c>
      <c r="AD75" s="5"/>
      <c r="AE75" s="5">
        <v>102</v>
      </c>
      <c r="AF75" s="6">
        <v>0.007638888888888889</v>
      </c>
      <c r="AG75" s="5"/>
      <c r="AH75" s="5">
        <v>103</v>
      </c>
      <c r="AI75" s="6">
        <v>0.007638888888888889</v>
      </c>
      <c r="AJ75" s="5"/>
      <c r="AK75" s="5">
        <v>104</v>
      </c>
      <c r="AL75" s="6">
        <v>0.021030092592592597</v>
      </c>
      <c r="AM75" s="5"/>
      <c r="AN75" s="5">
        <v>105</v>
      </c>
      <c r="AO75" s="6">
        <v>0.021030092592592597</v>
      </c>
      <c r="AP75" s="6">
        <f t="shared" si="2"/>
        <v>0.013391203703703707</v>
      </c>
      <c r="AQ75" s="5">
        <v>106</v>
      </c>
      <c r="AR75" s="6">
        <v>0.028738425925925928</v>
      </c>
      <c r="AS75" s="5"/>
      <c r="AT75" s="5" t="s">
        <v>33</v>
      </c>
      <c r="AU75" s="6">
        <v>0.028738425925925928</v>
      </c>
      <c r="AV75" s="6">
        <f t="shared" si="3"/>
        <v>0.007708333333333331</v>
      </c>
    </row>
    <row r="76" spans="1:48" ht="14.25">
      <c r="A76" s="5">
        <v>73</v>
      </c>
      <c r="B76" s="5">
        <v>48</v>
      </c>
      <c r="C76" s="5">
        <v>8680460</v>
      </c>
      <c r="D76" s="5"/>
      <c r="E76" s="5" t="s">
        <v>204</v>
      </c>
      <c r="F76" s="5" t="s">
        <v>54</v>
      </c>
      <c r="G76" s="5"/>
      <c r="H76" s="5"/>
      <c r="I76" s="5" t="s">
        <v>31</v>
      </c>
      <c r="J76" s="6">
        <v>0.37925925925925924</v>
      </c>
      <c r="K76" s="5"/>
      <c r="L76" s="6">
        <v>0.028749999999999998</v>
      </c>
      <c r="M76" s="5" t="s">
        <v>32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 t="s">
        <v>205</v>
      </c>
      <c r="AA76" s="5">
        <v>7</v>
      </c>
      <c r="AB76" s="5">
        <v>101</v>
      </c>
      <c r="AC76" s="6">
        <v>0</v>
      </c>
      <c r="AD76" s="5"/>
      <c r="AE76" s="5">
        <v>102</v>
      </c>
      <c r="AF76" s="6">
        <v>0.007627314814814815</v>
      </c>
      <c r="AG76" s="5"/>
      <c r="AH76" s="5">
        <v>103</v>
      </c>
      <c r="AI76" s="6">
        <v>0.007627314814814815</v>
      </c>
      <c r="AJ76" s="5"/>
      <c r="AK76" s="5">
        <v>104</v>
      </c>
      <c r="AL76" s="6">
        <v>0.021030092592592597</v>
      </c>
      <c r="AM76" s="5"/>
      <c r="AN76" s="5">
        <v>105</v>
      </c>
      <c r="AO76" s="6">
        <v>0.021030092592592597</v>
      </c>
      <c r="AP76" s="6">
        <f t="shared" si="2"/>
        <v>0.01340277777777778</v>
      </c>
      <c r="AQ76" s="5">
        <v>106</v>
      </c>
      <c r="AR76" s="6">
        <v>0.028749999999999998</v>
      </c>
      <c r="AS76" s="5"/>
      <c r="AT76" s="5" t="s">
        <v>33</v>
      </c>
      <c r="AU76" s="6">
        <v>0.028749999999999998</v>
      </c>
      <c r="AV76" s="6">
        <f t="shared" si="3"/>
        <v>0.007719907407407401</v>
      </c>
    </row>
    <row r="77" spans="1:48" ht="14.25">
      <c r="A77" s="5">
        <v>74</v>
      </c>
      <c r="B77" s="5">
        <v>121</v>
      </c>
      <c r="C77" s="5">
        <v>8634260</v>
      </c>
      <c r="D77" s="5"/>
      <c r="E77" s="5" t="s">
        <v>206</v>
      </c>
      <c r="F77" s="5" t="s">
        <v>38</v>
      </c>
      <c r="G77" s="5"/>
      <c r="H77" s="5"/>
      <c r="I77" s="5" t="s">
        <v>31</v>
      </c>
      <c r="J77" s="6">
        <v>0.3785416666666667</v>
      </c>
      <c r="K77" s="5"/>
      <c r="L77" s="6">
        <v>0.02925925925925926</v>
      </c>
      <c r="M77" s="5" t="s">
        <v>32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 t="s">
        <v>207</v>
      </c>
      <c r="AA77" s="5">
        <v>7</v>
      </c>
      <c r="AB77" s="5">
        <v>101</v>
      </c>
      <c r="AC77" s="6">
        <v>0</v>
      </c>
      <c r="AD77" s="5"/>
      <c r="AE77" s="5">
        <v>102</v>
      </c>
      <c r="AF77" s="6">
        <v>0.0038194444444444443</v>
      </c>
      <c r="AG77" s="5"/>
      <c r="AH77" s="5">
        <v>103</v>
      </c>
      <c r="AI77" s="6">
        <v>0.0038194444444444443</v>
      </c>
      <c r="AJ77" s="5"/>
      <c r="AK77" s="5">
        <v>104</v>
      </c>
      <c r="AL77" s="6">
        <v>0.01099537037037037</v>
      </c>
      <c r="AM77" s="5"/>
      <c r="AN77" s="5">
        <v>105</v>
      </c>
      <c r="AO77" s="6">
        <v>0.01099537037037037</v>
      </c>
      <c r="AP77" s="6">
        <f t="shared" si="2"/>
        <v>0.007175925925925926</v>
      </c>
      <c r="AQ77" s="5">
        <v>106</v>
      </c>
      <c r="AR77" s="6">
        <v>0.02925925925925926</v>
      </c>
      <c r="AS77" s="5"/>
      <c r="AT77" s="5" t="s">
        <v>33</v>
      </c>
      <c r="AU77" s="6">
        <v>0.02925925925925926</v>
      </c>
      <c r="AV77" s="6">
        <f t="shared" si="3"/>
        <v>0.01826388888888889</v>
      </c>
    </row>
    <row r="78" spans="1:48" ht="14.25">
      <c r="A78" s="5">
        <v>75</v>
      </c>
      <c r="B78" s="5">
        <v>168</v>
      </c>
      <c r="C78" s="5">
        <v>8628637</v>
      </c>
      <c r="D78" s="5"/>
      <c r="E78" s="5" t="s">
        <v>208</v>
      </c>
      <c r="F78" s="5" t="s">
        <v>65</v>
      </c>
      <c r="G78" s="5"/>
      <c r="H78" s="5"/>
      <c r="I78" s="5" t="s">
        <v>31</v>
      </c>
      <c r="J78" s="6">
        <v>0.3784027777777778</v>
      </c>
      <c r="K78" s="5"/>
      <c r="L78" s="6">
        <v>0.029375</v>
      </c>
      <c r="M78" s="5" t="s">
        <v>32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 t="s">
        <v>209</v>
      </c>
      <c r="AA78" s="5">
        <v>7</v>
      </c>
      <c r="AB78" s="5">
        <v>101</v>
      </c>
      <c r="AC78" s="6">
        <v>0</v>
      </c>
      <c r="AD78" s="5"/>
      <c r="AE78" s="5">
        <v>102</v>
      </c>
      <c r="AF78" s="6">
        <v>0.0062268518518518515</v>
      </c>
      <c r="AG78" s="5"/>
      <c r="AH78" s="5">
        <v>103</v>
      </c>
      <c r="AI78" s="6">
        <v>0.0062268518518518515</v>
      </c>
      <c r="AJ78" s="5"/>
      <c r="AK78" s="5">
        <v>104</v>
      </c>
      <c r="AL78" s="6">
        <v>0.02085648148148148</v>
      </c>
      <c r="AM78" s="5"/>
      <c r="AN78" s="5">
        <v>105</v>
      </c>
      <c r="AO78" s="6">
        <v>0.02085648148148148</v>
      </c>
      <c r="AP78" s="6">
        <f t="shared" si="2"/>
        <v>0.014629629629629628</v>
      </c>
      <c r="AQ78" s="5">
        <v>106</v>
      </c>
      <c r="AR78" s="6">
        <v>0.029375</v>
      </c>
      <c r="AS78" s="5"/>
      <c r="AT78" s="5" t="s">
        <v>33</v>
      </c>
      <c r="AU78" s="6">
        <v>0.029375</v>
      </c>
      <c r="AV78" s="6">
        <f t="shared" si="3"/>
        <v>0.008518518518518519</v>
      </c>
    </row>
    <row r="79" spans="1:48" ht="14.25">
      <c r="A79" s="5">
        <v>76</v>
      </c>
      <c r="B79" s="5">
        <v>173</v>
      </c>
      <c r="C79" s="5">
        <v>8645302</v>
      </c>
      <c r="D79" s="5"/>
      <c r="E79" s="5" t="s">
        <v>210</v>
      </c>
      <c r="F79" s="5" t="s">
        <v>65</v>
      </c>
      <c r="G79" s="5" t="s">
        <v>211</v>
      </c>
      <c r="H79" s="5"/>
      <c r="I79" s="5" t="s">
        <v>31</v>
      </c>
      <c r="J79" s="6">
        <v>0.3783796296296296</v>
      </c>
      <c r="K79" s="5"/>
      <c r="L79" s="6">
        <v>0.03107638888888889</v>
      </c>
      <c r="M79" s="5" t="s">
        <v>32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 t="s">
        <v>212</v>
      </c>
      <c r="AA79" s="5">
        <v>7</v>
      </c>
      <c r="AB79" s="5">
        <v>101</v>
      </c>
      <c r="AC79" s="6">
        <v>0</v>
      </c>
      <c r="AD79" s="5"/>
      <c r="AE79" s="5">
        <v>102</v>
      </c>
      <c r="AF79" s="6">
        <v>0.006793981481481482</v>
      </c>
      <c r="AG79" s="5"/>
      <c r="AH79" s="5">
        <v>103</v>
      </c>
      <c r="AI79" s="6">
        <v>0.006793981481481482</v>
      </c>
      <c r="AJ79" s="5"/>
      <c r="AK79" s="5">
        <v>104</v>
      </c>
      <c r="AL79" s="6">
        <v>0.02259259259259259</v>
      </c>
      <c r="AM79" s="5"/>
      <c r="AN79" s="5">
        <v>105</v>
      </c>
      <c r="AO79" s="6">
        <v>0.02259259259259259</v>
      </c>
      <c r="AP79" s="6">
        <f t="shared" si="2"/>
        <v>0.01579861111111111</v>
      </c>
      <c r="AQ79" s="5">
        <v>106</v>
      </c>
      <c r="AR79" s="6">
        <v>0.03107638888888889</v>
      </c>
      <c r="AS79" s="5"/>
      <c r="AT79" s="5" t="s">
        <v>33</v>
      </c>
      <c r="AU79" s="6">
        <v>0.03107638888888889</v>
      </c>
      <c r="AV79" s="6">
        <f t="shared" si="3"/>
        <v>0.008483796296296298</v>
      </c>
    </row>
    <row r="80" spans="1:48" ht="14.25">
      <c r="A80" s="5">
        <v>77</v>
      </c>
      <c r="B80" s="5">
        <v>141</v>
      </c>
      <c r="C80" s="5">
        <v>8630497</v>
      </c>
      <c r="D80" s="5"/>
      <c r="E80" s="5" t="s">
        <v>213</v>
      </c>
      <c r="F80" s="5" t="s">
        <v>200</v>
      </c>
      <c r="G80" s="5" t="s">
        <v>214</v>
      </c>
      <c r="H80" s="5"/>
      <c r="I80" s="5" t="s">
        <v>31</v>
      </c>
      <c r="J80" s="6">
        <v>0.37864583333333335</v>
      </c>
      <c r="K80" s="5"/>
      <c r="L80" s="6">
        <v>0.031435185185185184</v>
      </c>
      <c r="M80" s="5" t="s">
        <v>32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 t="s">
        <v>215</v>
      </c>
      <c r="AA80" s="5">
        <v>7</v>
      </c>
      <c r="AB80" s="5">
        <v>101</v>
      </c>
      <c r="AC80" s="6">
        <v>0</v>
      </c>
      <c r="AD80" s="5"/>
      <c r="AE80" s="5">
        <v>102</v>
      </c>
      <c r="AF80" s="6">
        <v>0.007662037037037037</v>
      </c>
      <c r="AG80" s="5"/>
      <c r="AH80" s="5">
        <v>103</v>
      </c>
      <c r="AI80" s="6">
        <v>0.007662037037037037</v>
      </c>
      <c r="AJ80" s="5"/>
      <c r="AK80" s="5">
        <v>104</v>
      </c>
      <c r="AL80" s="6">
        <v>0.022673611111111113</v>
      </c>
      <c r="AM80" s="5"/>
      <c r="AN80" s="5">
        <v>105</v>
      </c>
      <c r="AO80" s="6">
        <v>0.022673611111111113</v>
      </c>
      <c r="AP80" s="6">
        <f t="shared" si="2"/>
        <v>0.015011574074074076</v>
      </c>
      <c r="AQ80" s="5">
        <v>106</v>
      </c>
      <c r="AR80" s="6">
        <v>0.031435185185185184</v>
      </c>
      <c r="AS80" s="5"/>
      <c r="AT80" s="5" t="s">
        <v>33</v>
      </c>
      <c r="AU80" s="6">
        <v>0.031435185185185184</v>
      </c>
      <c r="AV80" s="6">
        <f t="shared" si="3"/>
        <v>0.008761574074074071</v>
      </c>
    </row>
    <row r="81" spans="1:48" ht="14.25">
      <c r="A81" s="5">
        <v>78</v>
      </c>
      <c r="B81" s="5">
        <v>156</v>
      </c>
      <c r="C81" s="5">
        <v>8634274</v>
      </c>
      <c r="D81" s="5"/>
      <c r="E81" s="5" t="s">
        <v>216</v>
      </c>
      <c r="F81" s="5" t="s">
        <v>200</v>
      </c>
      <c r="G81" s="5"/>
      <c r="H81" s="5"/>
      <c r="I81" s="5" t="s">
        <v>31</v>
      </c>
      <c r="J81" s="6">
        <v>0.37863425925925925</v>
      </c>
      <c r="K81" s="5"/>
      <c r="L81" s="6">
        <v>0.031516203703703706</v>
      </c>
      <c r="M81" s="5" t="s">
        <v>32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 t="s">
        <v>217</v>
      </c>
      <c r="AA81" s="5">
        <v>7</v>
      </c>
      <c r="AB81" s="5">
        <v>101</v>
      </c>
      <c r="AC81" s="6">
        <v>0</v>
      </c>
      <c r="AD81" s="5"/>
      <c r="AE81" s="5">
        <v>102</v>
      </c>
      <c r="AF81" s="6">
        <v>0.007685185185185185</v>
      </c>
      <c r="AG81" s="5"/>
      <c r="AH81" s="5">
        <v>103</v>
      </c>
      <c r="AI81" s="6">
        <v>0.007685185185185185</v>
      </c>
      <c r="AJ81" s="5"/>
      <c r="AK81" s="5">
        <v>104</v>
      </c>
      <c r="AL81" s="6">
        <v>0.02271990740740741</v>
      </c>
      <c r="AM81" s="5"/>
      <c r="AN81" s="5">
        <v>105</v>
      </c>
      <c r="AO81" s="6">
        <v>0.02271990740740741</v>
      </c>
      <c r="AP81" s="6">
        <f t="shared" si="2"/>
        <v>0.015034722222222227</v>
      </c>
      <c r="AQ81" s="5">
        <v>106</v>
      </c>
      <c r="AR81" s="6">
        <v>0.031516203703703706</v>
      </c>
      <c r="AS81" s="5"/>
      <c r="AT81" s="5" t="s">
        <v>33</v>
      </c>
      <c r="AU81" s="6">
        <v>0.031516203703703706</v>
      </c>
      <c r="AV81" s="6">
        <f t="shared" si="3"/>
        <v>0.008796296296296295</v>
      </c>
    </row>
    <row r="82" spans="1:48" ht="14.25">
      <c r="A82" s="5">
        <v>79</v>
      </c>
      <c r="B82" s="5">
        <v>26</v>
      </c>
      <c r="C82" s="5">
        <v>8645347</v>
      </c>
      <c r="D82" s="5"/>
      <c r="E82" s="5" t="s">
        <v>218</v>
      </c>
      <c r="F82" s="5" t="s">
        <v>54</v>
      </c>
      <c r="G82" s="5"/>
      <c r="H82" s="5"/>
      <c r="I82" s="5" t="s">
        <v>31</v>
      </c>
      <c r="J82" s="6">
        <v>0.37956018518518514</v>
      </c>
      <c r="K82" s="5"/>
      <c r="L82" s="6">
        <v>0.03289351851851852</v>
      </c>
      <c r="M82" s="5" t="s">
        <v>32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 t="s">
        <v>219</v>
      </c>
      <c r="AA82" s="5">
        <v>7</v>
      </c>
      <c r="AB82" s="5">
        <v>101</v>
      </c>
      <c r="AC82" s="6">
        <v>0</v>
      </c>
      <c r="AD82" s="5"/>
      <c r="AE82" s="5">
        <v>102</v>
      </c>
      <c r="AF82" s="6">
        <v>0.00693287037037037</v>
      </c>
      <c r="AG82" s="5"/>
      <c r="AH82" s="5">
        <v>103</v>
      </c>
      <c r="AI82" s="6">
        <v>0.00693287037037037</v>
      </c>
      <c r="AJ82" s="5"/>
      <c r="AK82" s="5">
        <v>104</v>
      </c>
      <c r="AL82" s="6">
        <v>0.023506944444444445</v>
      </c>
      <c r="AM82" s="5"/>
      <c r="AN82" s="5">
        <v>105</v>
      </c>
      <c r="AO82" s="6">
        <v>0.023506944444444445</v>
      </c>
      <c r="AP82" s="6">
        <f t="shared" si="2"/>
        <v>0.016574074074074074</v>
      </c>
      <c r="AQ82" s="5">
        <v>106</v>
      </c>
      <c r="AR82" s="6">
        <v>0.03289351851851852</v>
      </c>
      <c r="AS82" s="5"/>
      <c r="AT82" s="5" t="s">
        <v>33</v>
      </c>
      <c r="AU82" s="6">
        <v>0.03289351851851852</v>
      </c>
      <c r="AV82" s="6">
        <f t="shared" si="3"/>
        <v>0.009386574074074078</v>
      </c>
    </row>
    <row r="83" spans="1:48" ht="14.25">
      <c r="A83" s="5">
        <v>80</v>
      </c>
      <c r="B83" s="5">
        <v>154</v>
      </c>
      <c r="C83" s="5">
        <v>8658534</v>
      </c>
      <c r="D83" s="5"/>
      <c r="E83" s="5" t="s">
        <v>220</v>
      </c>
      <c r="F83" s="5" t="s">
        <v>200</v>
      </c>
      <c r="G83" s="5"/>
      <c r="H83" s="5"/>
      <c r="I83" s="5" t="s">
        <v>31</v>
      </c>
      <c r="J83" s="6">
        <v>0.3807638888888889</v>
      </c>
      <c r="K83" s="5"/>
      <c r="L83" s="6">
        <v>0.03305555555555555</v>
      </c>
      <c r="M83" s="5" t="s">
        <v>32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 t="s">
        <v>221</v>
      </c>
      <c r="AA83" s="5">
        <v>7</v>
      </c>
      <c r="AB83" s="5">
        <v>101</v>
      </c>
      <c r="AC83" s="6">
        <v>0</v>
      </c>
      <c r="AD83" s="5"/>
      <c r="AE83" s="5">
        <v>102</v>
      </c>
      <c r="AF83" s="6">
        <v>0.009942129629629629</v>
      </c>
      <c r="AG83" s="5"/>
      <c r="AH83" s="5">
        <v>103</v>
      </c>
      <c r="AI83" s="6">
        <v>0.009942129629629629</v>
      </c>
      <c r="AJ83" s="5"/>
      <c r="AK83" s="5">
        <v>104</v>
      </c>
      <c r="AL83" s="6">
        <v>0.02459490740740741</v>
      </c>
      <c r="AM83" s="5"/>
      <c r="AN83" s="5">
        <v>105</v>
      </c>
      <c r="AO83" s="6">
        <v>0.02459490740740741</v>
      </c>
      <c r="AP83" s="6">
        <f t="shared" si="2"/>
        <v>0.01465277777777778</v>
      </c>
      <c r="AQ83" s="5">
        <v>106</v>
      </c>
      <c r="AR83" s="6">
        <v>0.03305555555555555</v>
      </c>
      <c r="AS83" s="5"/>
      <c r="AT83" s="5" t="s">
        <v>33</v>
      </c>
      <c r="AU83" s="6">
        <v>0.03305555555555555</v>
      </c>
      <c r="AV83" s="6">
        <f t="shared" si="3"/>
        <v>0.008460648148148144</v>
      </c>
    </row>
    <row r="84" spans="1:48" ht="14.25">
      <c r="A84" s="5">
        <v>81</v>
      </c>
      <c r="B84" s="5">
        <v>34</v>
      </c>
      <c r="C84" s="5">
        <v>8645591</v>
      </c>
      <c r="D84" s="5"/>
      <c r="E84" s="5" t="s">
        <v>222</v>
      </c>
      <c r="F84" s="5" t="s">
        <v>54</v>
      </c>
      <c r="G84" s="5" t="s">
        <v>223</v>
      </c>
      <c r="H84" s="5"/>
      <c r="I84" s="5" t="s">
        <v>31</v>
      </c>
      <c r="J84" s="6">
        <v>0.3909837962962963</v>
      </c>
      <c r="K84" s="5"/>
      <c r="L84" s="6">
        <v>0.033680555555555554</v>
      </c>
      <c r="M84" s="5" t="s">
        <v>32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 t="s">
        <v>224</v>
      </c>
      <c r="AA84" s="5">
        <v>7</v>
      </c>
      <c r="AB84" s="5">
        <v>101</v>
      </c>
      <c r="AC84" s="6">
        <v>0</v>
      </c>
      <c r="AD84" s="5"/>
      <c r="AE84" s="5">
        <v>102</v>
      </c>
      <c r="AF84" s="6">
        <v>0.01300925925925926</v>
      </c>
      <c r="AG84" s="5"/>
      <c r="AH84" s="5">
        <v>103</v>
      </c>
      <c r="AI84" s="6">
        <v>0.01300925925925926</v>
      </c>
      <c r="AJ84" s="5"/>
      <c r="AK84" s="5">
        <v>104</v>
      </c>
      <c r="AL84" s="6">
        <v>0.026504629629629628</v>
      </c>
      <c r="AM84" s="5"/>
      <c r="AN84" s="5">
        <v>105</v>
      </c>
      <c r="AO84" s="6">
        <v>0.026504629629629628</v>
      </c>
      <c r="AP84" s="6">
        <f t="shared" si="2"/>
        <v>0.013495370370370368</v>
      </c>
      <c r="AQ84" s="5">
        <v>106</v>
      </c>
      <c r="AR84" s="6">
        <v>0.033680555555555554</v>
      </c>
      <c r="AS84" s="5"/>
      <c r="AT84" s="5" t="s">
        <v>33</v>
      </c>
      <c r="AU84" s="6">
        <v>0.033680555555555554</v>
      </c>
      <c r="AV84" s="6">
        <f t="shared" si="3"/>
        <v>0.007175925925925926</v>
      </c>
    </row>
    <row r="85" spans="1:48" s="3" customFormat="1" ht="14.25">
      <c r="A85" s="8">
        <v>82</v>
      </c>
      <c r="B85" s="8">
        <v>51</v>
      </c>
      <c r="C85" s="8">
        <v>8634157</v>
      </c>
      <c r="D85" s="8"/>
      <c r="E85" s="8" t="s">
        <v>225</v>
      </c>
      <c r="F85" s="8" t="s">
        <v>54</v>
      </c>
      <c r="G85" s="8"/>
      <c r="H85" s="8"/>
      <c r="I85" s="8" t="s">
        <v>31</v>
      </c>
      <c r="J85" s="9">
        <v>0.37917824074074075</v>
      </c>
      <c r="K85" s="8"/>
      <c r="L85" s="9">
        <v>0.035416666666666666</v>
      </c>
      <c r="M85" s="8" t="s">
        <v>32</v>
      </c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 t="s">
        <v>226</v>
      </c>
      <c r="AA85" s="8">
        <v>7</v>
      </c>
      <c r="AB85" s="8">
        <v>101</v>
      </c>
      <c r="AC85" s="9">
        <v>0</v>
      </c>
      <c r="AD85" s="8"/>
      <c r="AE85" s="8">
        <v>102</v>
      </c>
      <c r="AF85" s="9">
        <v>0.008171296296296296</v>
      </c>
      <c r="AG85" s="8"/>
      <c r="AH85" s="8">
        <v>103</v>
      </c>
      <c r="AI85" s="9">
        <v>0.008171296296296296</v>
      </c>
      <c r="AJ85" s="8"/>
      <c r="AK85" s="8">
        <v>104</v>
      </c>
      <c r="AL85" s="9">
        <v>0.027002314814814812</v>
      </c>
      <c r="AM85" s="8"/>
      <c r="AN85" s="8">
        <v>105</v>
      </c>
      <c r="AO85" s="9">
        <v>0.027002314814814812</v>
      </c>
      <c r="AP85" s="9">
        <f t="shared" si="2"/>
        <v>0.018831018518518518</v>
      </c>
      <c r="AQ85" s="8">
        <v>106</v>
      </c>
      <c r="AR85" s="9">
        <v>0.035416666666666666</v>
      </c>
      <c r="AS85" s="8"/>
      <c r="AT85" s="8" t="s">
        <v>33</v>
      </c>
      <c r="AU85" s="9">
        <v>0.035416666666666666</v>
      </c>
      <c r="AV85" s="9">
        <f t="shared" si="3"/>
        <v>0.008414351851851853</v>
      </c>
    </row>
    <row r="86" spans="1:48" ht="14.25">
      <c r="A86" s="5">
        <v>83</v>
      </c>
      <c r="B86" s="5">
        <v>258</v>
      </c>
      <c r="C86" s="5">
        <v>8634277</v>
      </c>
      <c r="D86" s="5"/>
      <c r="E86" s="5" t="s">
        <v>227</v>
      </c>
      <c r="F86" s="5" t="s">
        <v>98</v>
      </c>
      <c r="G86" s="5"/>
      <c r="H86" s="5"/>
      <c r="I86" s="5" t="s">
        <v>31</v>
      </c>
      <c r="J86" s="6">
        <v>0.3788773148148148</v>
      </c>
      <c r="K86" s="5"/>
      <c r="L86" s="6">
        <v>0.03702546296296296</v>
      </c>
      <c r="M86" s="5" t="s">
        <v>32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 t="s">
        <v>228</v>
      </c>
      <c r="AA86" s="5">
        <v>7</v>
      </c>
      <c r="AB86" s="5">
        <v>101</v>
      </c>
      <c r="AC86" s="6">
        <v>0</v>
      </c>
      <c r="AD86" s="5"/>
      <c r="AE86" s="5">
        <v>102</v>
      </c>
      <c r="AF86" s="6">
        <v>0.007789351851851852</v>
      </c>
      <c r="AG86" s="5"/>
      <c r="AH86" s="5">
        <v>103</v>
      </c>
      <c r="AI86" s="6">
        <v>0.007789351851851852</v>
      </c>
      <c r="AJ86" s="5"/>
      <c r="AK86" s="5">
        <v>104</v>
      </c>
      <c r="AL86" s="6">
        <v>0.027696759259259258</v>
      </c>
      <c r="AM86" s="5"/>
      <c r="AN86" s="5">
        <v>105</v>
      </c>
      <c r="AO86" s="6">
        <v>0.027696759259259258</v>
      </c>
      <c r="AP86" s="6">
        <f t="shared" si="2"/>
        <v>0.019907407407407405</v>
      </c>
      <c r="AQ86" s="5">
        <v>106</v>
      </c>
      <c r="AR86" s="6">
        <v>0.03702546296296296</v>
      </c>
      <c r="AS86" s="5"/>
      <c r="AT86" s="5" t="s">
        <v>33</v>
      </c>
      <c r="AU86" s="6">
        <v>0.03702546296296296</v>
      </c>
      <c r="AV86" s="6">
        <f t="shared" si="3"/>
        <v>0.009328703703703704</v>
      </c>
    </row>
    <row r="87" spans="1:48" ht="14.25">
      <c r="A87" s="5">
        <v>84</v>
      </c>
      <c r="B87" s="5">
        <v>261</v>
      </c>
      <c r="C87" s="5">
        <v>8680518</v>
      </c>
      <c r="D87" s="5"/>
      <c r="E87" s="5" t="s">
        <v>229</v>
      </c>
      <c r="F87" s="5" t="s">
        <v>65</v>
      </c>
      <c r="G87" s="5"/>
      <c r="H87" s="5"/>
      <c r="I87" s="5" t="s">
        <v>31</v>
      </c>
      <c r="J87" s="6">
        <v>0.37885416666666666</v>
      </c>
      <c r="K87" s="5"/>
      <c r="L87" s="6">
        <v>0.039293981481481485</v>
      </c>
      <c r="M87" s="5" t="s">
        <v>32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 t="s">
        <v>230</v>
      </c>
      <c r="AA87" s="5">
        <v>7</v>
      </c>
      <c r="AB87" s="5">
        <v>101</v>
      </c>
      <c r="AC87" s="6">
        <v>0</v>
      </c>
      <c r="AD87" s="5"/>
      <c r="AE87" s="5">
        <v>102</v>
      </c>
      <c r="AF87" s="6">
        <v>0.007870370370370371</v>
      </c>
      <c r="AG87" s="5"/>
      <c r="AH87" s="5">
        <v>103</v>
      </c>
      <c r="AI87" s="6">
        <v>0.007870370370370371</v>
      </c>
      <c r="AJ87" s="5"/>
      <c r="AK87" s="5">
        <v>104</v>
      </c>
      <c r="AL87" s="6">
        <v>0.029988425925925922</v>
      </c>
      <c r="AM87" s="5"/>
      <c r="AN87" s="5">
        <v>105</v>
      </c>
      <c r="AO87" s="6">
        <v>0.029988425925925922</v>
      </c>
      <c r="AP87" s="6">
        <f t="shared" si="2"/>
        <v>0.02211805555555555</v>
      </c>
      <c r="AQ87" s="5">
        <v>106</v>
      </c>
      <c r="AR87" s="6">
        <v>0.039293981481481485</v>
      </c>
      <c r="AS87" s="5"/>
      <c r="AT87" s="5" t="s">
        <v>33</v>
      </c>
      <c r="AU87" s="6">
        <v>0.039293981481481485</v>
      </c>
      <c r="AV87" s="6">
        <f t="shared" si="3"/>
        <v>0.009305555555555563</v>
      </c>
    </row>
    <row r="88" spans="1:48" ht="14.25">
      <c r="A88" s="5"/>
      <c r="B88" s="5">
        <v>110</v>
      </c>
      <c r="C88" s="5">
        <v>8629020</v>
      </c>
      <c r="D88" s="5"/>
      <c r="E88" s="5" t="s">
        <v>231</v>
      </c>
      <c r="F88" s="5" t="s">
        <v>38</v>
      </c>
      <c r="G88" s="5"/>
      <c r="H88" s="5"/>
      <c r="I88" s="5" t="s">
        <v>31</v>
      </c>
      <c r="J88" s="6">
        <v>0.3785648148148148</v>
      </c>
      <c r="K88" s="5"/>
      <c r="L88" s="5"/>
      <c r="M88" s="5" t="s">
        <v>32</v>
      </c>
      <c r="N88" s="5" t="s">
        <v>232</v>
      </c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>
        <v>7</v>
      </c>
      <c r="AB88" s="5">
        <v>101</v>
      </c>
      <c r="AC88" s="6">
        <v>0</v>
      </c>
      <c r="AD88" s="5"/>
      <c r="AE88" s="5">
        <v>102</v>
      </c>
      <c r="AF88" s="6">
        <v>0.006087962962962964</v>
      </c>
      <c r="AG88" s="5"/>
      <c r="AH88" s="5">
        <v>103</v>
      </c>
      <c r="AI88" s="5"/>
      <c r="AJ88" s="5"/>
      <c r="AK88" s="5">
        <v>104</v>
      </c>
      <c r="AL88" s="6">
        <v>0.06075231481481482</v>
      </c>
      <c r="AM88" s="5"/>
      <c r="AN88" s="5">
        <v>105</v>
      </c>
      <c r="AO88" s="6">
        <v>0.06075231481481482</v>
      </c>
      <c r="AP88" s="6">
        <f t="shared" si="2"/>
        <v>0.06075231481481482</v>
      </c>
      <c r="AQ88" s="5">
        <v>106</v>
      </c>
      <c r="AR88" s="6">
        <v>0.06855324074074075</v>
      </c>
      <c r="AS88" s="5"/>
      <c r="AT88" s="5" t="s">
        <v>33</v>
      </c>
      <c r="AU88" s="6">
        <v>0.06855324074074075</v>
      </c>
      <c r="AV88" s="6">
        <f t="shared" si="3"/>
        <v>0.007800925925925926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74"/>
  <sheetViews>
    <sheetView tabSelected="1" zoomScalePageLayoutView="0" workbookViewId="0" topLeftCell="A59">
      <selection activeCell="L62" sqref="L62"/>
    </sheetView>
  </sheetViews>
  <sheetFormatPr defaultColWidth="9.140625" defaultRowHeight="15"/>
  <cols>
    <col min="3" max="4" width="0" style="0" hidden="1" customWidth="1"/>
    <col min="5" max="5" width="20.140625" style="0" bestFit="1" customWidth="1"/>
    <col min="6" max="6" width="8.57421875" style="0" bestFit="1" customWidth="1"/>
    <col min="7" max="7" width="31.421875" style="0" bestFit="1" customWidth="1"/>
    <col min="8" max="8" width="7.7109375" style="0" hidden="1" customWidth="1"/>
    <col min="9" max="9" width="11.421875" style="0" hidden="1" customWidth="1"/>
    <col min="10" max="10" width="9.140625" style="0" hidden="1" customWidth="1"/>
    <col min="11" max="11" width="9.8515625" style="0" hidden="1" customWidth="1"/>
    <col min="13" max="34" width="0" style="0" hidden="1" customWidth="1"/>
    <col min="36" max="40" width="0" style="0" hidden="1" customWidth="1"/>
    <col min="41" max="41" width="8.140625" style="0" hidden="1" customWidth="1"/>
    <col min="43" max="47" width="0" style="0" hidden="1" customWidth="1"/>
  </cols>
  <sheetData>
    <row r="1" ht="14.25">
      <c r="A1" s="2" t="s">
        <v>385</v>
      </c>
    </row>
    <row r="3" spans="1:47" s="2" customFormat="1" ht="14.25">
      <c r="A3" s="4" t="s">
        <v>11</v>
      </c>
      <c r="B3" s="4" t="s">
        <v>382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26</v>
      </c>
      <c r="AF3" s="4" t="s">
        <v>27</v>
      </c>
      <c r="AG3" s="4" t="s">
        <v>28</v>
      </c>
      <c r="AH3" s="4" t="s">
        <v>26</v>
      </c>
      <c r="AI3" s="4" t="s">
        <v>379</v>
      </c>
      <c r="AJ3" s="4" t="s">
        <v>28</v>
      </c>
      <c r="AK3" s="4" t="s">
        <v>26</v>
      </c>
      <c r="AL3" s="4" t="s">
        <v>27</v>
      </c>
      <c r="AM3" s="4" t="s">
        <v>28</v>
      </c>
      <c r="AN3" s="4" t="s">
        <v>26</v>
      </c>
      <c r="AO3" s="4" t="s">
        <v>27</v>
      </c>
      <c r="AP3" s="4" t="s">
        <v>380</v>
      </c>
      <c r="AQ3" s="2" t="s">
        <v>26</v>
      </c>
      <c r="AR3" s="2" t="s">
        <v>27</v>
      </c>
      <c r="AS3" s="2" t="s">
        <v>28</v>
      </c>
      <c r="AT3" s="2" t="s">
        <v>26</v>
      </c>
      <c r="AU3" s="2" t="s">
        <v>27</v>
      </c>
    </row>
    <row r="4" spans="1:42" ht="14.25">
      <c r="A4" s="5">
        <v>1</v>
      </c>
      <c r="B4" s="5">
        <v>11</v>
      </c>
      <c r="C4" s="5">
        <v>8658546</v>
      </c>
      <c r="D4" s="5"/>
      <c r="E4" s="5" t="s">
        <v>233</v>
      </c>
      <c r="F4" s="5" t="s">
        <v>35</v>
      </c>
      <c r="G4" s="5"/>
      <c r="H4" s="5"/>
      <c r="I4" s="5" t="s">
        <v>234</v>
      </c>
      <c r="J4" s="6">
        <v>0.3993171296296296</v>
      </c>
      <c r="K4" s="5"/>
      <c r="L4" s="6">
        <v>0.013055555555555556</v>
      </c>
      <c r="M4" s="5" t="s">
        <v>32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>
        <v>5</v>
      </c>
      <c r="AB4" s="5">
        <v>101</v>
      </c>
      <c r="AC4" s="6">
        <v>0</v>
      </c>
      <c r="AD4" s="5"/>
      <c r="AE4" s="5">
        <v>102</v>
      </c>
      <c r="AF4" s="6">
        <v>0.004432870370370371</v>
      </c>
      <c r="AG4" s="5"/>
      <c r="AH4" s="5">
        <v>103</v>
      </c>
      <c r="AI4" s="6">
        <v>0.004432870370370371</v>
      </c>
      <c r="AJ4" s="5"/>
      <c r="AK4" s="5">
        <v>104</v>
      </c>
      <c r="AL4" s="6">
        <v>0.013055555555555556</v>
      </c>
      <c r="AM4" s="5"/>
      <c r="AN4" s="5" t="s">
        <v>33</v>
      </c>
      <c r="AO4" s="6">
        <v>0.013055555555555556</v>
      </c>
      <c r="AP4" s="6">
        <f aca="true" t="shared" si="0" ref="AP4:AP47">AO4-AI4</f>
        <v>0.008622685185185185</v>
      </c>
    </row>
    <row r="5" spans="1:42" ht="14.25">
      <c r="A5" s="5">
        <v>2</v>
      </c>
      <c r="B5" s="5">
        <v>37</v>
      </c>
      <c r="C5" s="5">
        <v>8641832</v>
      </c>
      <c r="D5" s="5"/>
      <c r="E5" s="5" t="s">
        <v>235</v>
      </c>
      <c r="F5" s="5" t="s">
        <v>54</v>
      </c>
      <c r="G5" s="5" t="s">
        <v>236</v>
      </c>
      <c r="H5" s="5"/>
      <c r="I5" s="5" t="s">
        <v>234</v>
      </c>
      <c r="J5" s="6">
        <v>0.41714120370370367</v>
      </c>
      <c r="K5" s="5"/>
      <c r="L5" s="6">
        <v>0.01423611111111111</v>
      </c>
      <c r="M5" s="5" t="s">
        <v>32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 t="s">
        <v>237</v>
      </c>
      <c r="AA5" s="5">
        <v>5</v>
      </c>
      <c r="AB5" s="5">
        <v>101</v>
      </c>
      <c r="AC5" s="6">
        <v>0</v>
      </c>
      <c r="AD5" s="5"/>
      <c r="AE5" s="5">
        <v>102</v>
      </c>
      <c r="AF5" s="6">
        <v>0.0046875</v>
      </c>
      <c r="AG5" s="5"/>
      <c r="AH5" s="5">
        <v>103</v>
      </c>
      <c r="AI5" s="6">
        <v>0.0046875</v>
      </c>
      <c r="AJ5" s="5"/>
      <c r="AK5" s="5">
        <v>104</v>
      </c>
      <c r="AL5" s="6">
        <v>0.01423611111111111</v>
      </c>
      <c r="AM5" s="5"/>
      <c r="AN5" s="5" t="s">
        <v>33</v>
      </c>
      <c r="AO5" s="6">
        <v>0.01423611111111111</v>
      </c>
      <c r="AP5" s="6">
        <f t="shared" si="0"/>
        <v>0.009548611111111112</v>
      </c>
    </row>
    <row r="6" spans="1:42" ht="14.25">
      <c r="A6" s="5">
        <v>3</v>
      </c>
      <c r="B6" s="5">
        <v>3</v>
      </c>
      <c r="C6" s="5">
        <v>8634291</v>
      </c>
      <c r="D6" s="5"/>
      <c r="E6" s="5" t="s">
        <v>238</v>
      </c>
      <c r="F6" s="5" t="s">
        <v>80</v>
      </c>
      <c r="G6" s="5" t="s">
        <v>239</v>
      </c>
      <c r="H6" s="5"/>
      <c r="I6" s="5" t="s">
        <v>234</v>
      </c>
      <c r="J6" s="6">
        <v>0.39928240740740745</v>
      </c>
      <c r="K6" s="5"/>
      <c r="L6" s="6">
        <v>0.015243055555555557</v>
      </c>
      <c r="M6" s="5" t="s">
        <v>32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 t="s">
        <v>240</v>
      </c>
      <c r="AA6" s="5">
        <v>5</v>
      </c>
      <c r="AB6" s="5">
        <v>101</v>
      </c>
      <c r="AC6" s="6">
        <v>0</v>
      </c>
      <c r="AD6" s="5"/>
      <c r="AE6" s="5">
        <v>102</v>
      </c>
      <c r="AF6" s="6">
        <v>0.004513888888888889</v>
      </c>
      <c r="AG6" s="5"/>
      <c r="AH6" s="5">
        <v>103</v>
      </c>
      <c r="AI6" s="6">
        <v>0.004513888888888889</v>
      </c>
      <c r="AJ6" s="5"/>
      <c r="AK6" s="5">
        <v>104</v>
      </c>
      <c r="AL6" s="6">
        <v>0.015243055555555557</v>
      </c>
      <c r="AM6" s="5"/>
      <c r="AN6" s="5" t="s">
        <v>33</v>
      </c>
      <c r="AO6" s="6">
        <v>0.015243055555555557</v>
      </c>
      <c r="AP6" s="6">
        <f t="shared" si="0"/>
        <v>0.010729166666666668</v>
      </c>
    </row>
    <row r="7" spans="1:42" ht="14.25">
      <c r="A7" s="5">
        <v>4</v>
      </c>
      <c r="B7" s="5">
        <v>103</v>
      </c>
      <c r="C7" s="5">
        <v>8190461</v>
      </c>
      <c r="D7" s="5"/>
      <c r="E7" s="5" t="s">
        <v>241</v>
      </c>
      <c r="F7" s="5" t="s">
        <v>38</v>
      </c>
      <c r="G7" s="5" t="s">
        <v>242</v>
      </c>
      <c r="H7" s="5"/>
      <c r="I7" s="5" t="s">
        <v>234</v>
      </c>
      <c r="J7" s="6">
        <v>0.3893518518518519</v>
      </c>
      <c r="K7" s="5"/>
      <c r="L7" s="6">
        <v>0.01537037037037037</v>
      </c>
      <c r="M7" s="5" t="s">
        <v>32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 t="s">
        <v>243</v>
      </c>
      <c r="AA7" s="5">
        <v>5</v>
      </c>
      <c r="AB7" s="5">
        <v>101</v>
      </c>
      <c r="AC7" s="6">
        <v>0</v>
      </c>
      <c r="AD7" s="5"/>
      <c r="AE7" s="5">
        <v>102</v>
      </c>
      <c r="AF7" s="6">
        <v>0.0045370370370370365</v>
      </c>
      <c r="AG7" s="5"/>
      <c r="AH7" s="5">
        <v>103</v>
      </c>
      <c r="AI7" s="6">
        <v>0.0045370370370370365</v>
      </c>
      <c r="AJ7" s="5"/>
      <c r="AK7" s="5">
        <v>104</v>
      </c>
      <c r="AL7" s="6">
        <v>0.01537037037037037</v>
      </c>
      <c r="AM7" s="5"/>
      <c r="AN7" s="5" t="s">
        <v>33</v>
      </c>
      <c r="AO7" s="6">
        <v>0.01537037037037037</v>
      </c>
      <c r="AP7" s="6">
        <f t="shared" si="0"/>
        <v>0.010833333333333334</v>
      </c>
    </row>
    <row r="8" spans="1:42" ht="14.25">
      <c r="A8" s="5">
        <v>5</v>
      </c>
      <c r="B8" s="5">
        <v>92</v>
      </c>
      <c r="C8" s="5">
        <v>8634052</v>
      </c>
      <c r="D8" s="5"/>
      <c r="E8" s="5" t="s">
        <v>244</v>
      </c>
      <c r="F8" s="5" t="s">
        <v>38</v>
      </c>
      <c r="G8" s="5"/>
      <c r="H8" s="5"/>
      <c r="I8" s="5" t="s">
        <v>234</v>
      </c>
      <c r="J8" s="6">
        <v>0.3786805555555555</v>
      </c>
      <c r="K8" s="5"/>
      <c r="L8" s="6">
        <v>0.015752314814814813</v>
      </c>
      <c r="M8" s="5" t="s">
        <v>32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 t="s">
        <v>82</v>
      </c>
      <c r="AA8" s="5">
        <v>5</v>
      </c>
      <c r="AB8" s="5">
        <v>101</v>
      </c>
      <c r="AC8" s="6">
        <v>0</v>
      </c>
      <c r="AD8" s="5"/>
      <c r="AE8" s="5">
        <v>102</v>
      </c>
      <c r="AF8" s="6">
        <v>0.00537037037037037</v>
      </c>
      <c r="AG8" s="5"/>
      <c r="AH8" s="5">
        <v>103</v>
      </c>
      <c r="AI8" s="6">
        <v>0.00537037037037037</v>
      </c>
      <c r="AJ8" s="5"/>
      <c r="AK8" s="5">
        <v>104</v>
      </c>
      <c r="AL8" s="6">
        <v>0.015752314814814813</v>
      </c>
      <c r="AM8" s="5"/>
      <c r="AN8" s="5" t="s">
        <v>33</v>
      </c>
      <c r="AO8" s="6">
        <v>0.015752314814814813</v>
      </c>
      <c r="AP8" s="6">
        <f t="shared" si="0"/>
        <v>0.010381944444444444</v>
      </c>
    </row>
    <row r="9" spans="1:42" ht="14.25">
      <c r="A9" s="5">
        <v>6</v>
      </c>
      <c r="B9" s="5">
        <v>167</v>
      </c>
      <c r="C9" s="5">
        <v>8641704</v>
      </c>
      <c r="D9" s="5"/>
      <c r="E9" s="5" t="s">
        <v>245</v>
      </c>
      <c r="F9" s="5" t="s">
        <v>65</v>
      </c>
      <c r="G9" s="5" t="s">
        <v>246</v>
      </c>
      <c r="H9" s="5"/>
      <c r="I9" s="5" t="s">
        <v>234</v>
      </c>
      <c r="J9" s="6">
        <v>0.37864583333333335</v>
      </c>
      <c r="K9" s="5"/>
      <c r="L9" s="6">
        <v>0.015810185185185184</v>
      </c>
      <c r="M9" s="5" t="s">
        <v>32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 t="s">
        <v>247</v>
      </c>
      <c r="AA9" s="5">
        <v>5</v>
      </c>
      <c r="AB9" s="5">
        <v>101</v>
      </c>
      <c r="AC9" s="6">
        <v>0</v>
      </c>
      <c r="AD9" s="5"/>
      <c r="AE9" s="5">
        <v>102</v>
      </c>
      <c r="AF9" s="6">
        <v>0.0052893518518518515</v>
      </c>
      <c r="AG9" s="5"/>
      <c r="AH9" s="5">
        <v>103</v>
      </c>
      <c r="AI9" s="6">
        <v>0.0052893518518518515</v>
      </c>
      <c r="AJ9" s="5"/>
      <c r="AK9" s="5">
        <v>104</v>
      </c>
      <c r="AL9" s="6">
        <v>0.015810185185185184</v>
      </c>
      <c r="AM9" s="5"/>
      <c r="AN9" s="5" t="s">
        <v>33</v>
      </c>
      <c r="AO9" s="6">
        <v>0.015810185185185184</v>
      </c>
      <c r="AP9" s="6">
        <f t="shared" si="0"/>
        <v>0.010520833333333333</v>
      </c>
    </row>
    <row r="10" spans="1:42" ht="14.25">
      <c r="A10" s="5">
        <v>7</v>
      </c>
      <c r="B10" s="5">
        <v>77</v>
      </c>
      <c r="C10" s="5">
        <v>8628818</v>
      </c>
      <c r="D10" s="5"/>
      <c r="E10" s="5" t="s">
        <v>248</v>
      </c>
      <c r="F10" s="5" t="s">
        <v>30</v>
      </c>
      <c r="G10" s="5" t="s">
        <v>249</v>
      </c>
      <c r="H10" s="5"/>
      <c r="I10" s="5" t="s">
        <v>234</v>
      </c>
      <c r="J10" s="6">
        <v>0.37900462962962966</v>
      </c>
      <c r="K10" s="5"/>
      <c r="L10" s="6">
        <v>0.016030092592592592</v>
      </c>
      <c r="M10" s="5" t="s">
        <v>32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 t="s">
        <v>250</v>
      </c>
      <c r="AA10" s="5">
        <v>5</v>
      </c>
      <c r="AB10" s="5">
        <v>101</v>
      </c>
      <c r="AC10" s="6">
        <v>0</v>
      </c>
      <c r="AD10" s="5"/>
      <c r="AE10" s="5">
        <v>102</v>
      </c>
      <c r="AF10" s="6">
        <v>0.005138888888888889</v>
      </c>
      <c r="AG10" s="5"/>
      <c r="AH10" s="5">
        <v>103</v>
      </c>
      <c r="AI10" s="6">
        <v>0.005138888888888889</v>
      </c>
      <c r="AJ10" s="5"/>
      <c r="AK10" s="5">
        <v>104</v>
      </c>
      <c r="AL10" s="6">
        <v>0.016030092592592592</v>
      </c>
      <c r="AM10" s="5"/>
      <c r="AN10" s="5" t="s">
        <v>33</v>
      </c>
      <c r="AO10" s="6">
        <v>0.016030092592592592</v>
      </c>
      <c r="AP10" s="6">
        <f t="shared" si="0"/>
        <v>0.010891203703703703</v>
      </c>
    </row>
    <row r="11" spans="1:42" ht="14.25">
      <c r="A11" s="5">
        <v>8</v>
      </c>
      <c r="B11" s="5">
        <v>38</v>
      </c>
      <c r="C11" s="5">
        <v>8634103</v>
      </c>
      <c r="D11" s="5"/>
      <c r="E11" s="5" t="s">
        <v>251</v>
      </c>
      <c r="F11" s="5" t="s">
        <v>35</v>
      </c>
      <c r="G11" s="5"/>
      <c r="H11" s="5"/>
      <c r="I11" s="5" t="s">
        <v>234</v>
      </c>
      <c r="J11" s="6">
        <v>0.38548611111111114</v>
      </c>
      <c r="K11" s="5"/>
      <c r="L11" s="6">
        <v>0.01615740740740741</v>
      </c>
      <c r="M11" s="5" t="s">
        <v>32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 t="s">
        <v>252</v>
      </c>
      <c r="AA11" s="5">
        <v>5</v>
      </c>
      <c r="AB11" s="5">
        <v>101</v>
      </c>
      <c r="AC11" s="6">
        <v>0</v>
      </c>
      <c r="AD11" s="5"/>
      <c r="AE11" s="5">
        <v>102</v>
      </c>
      <c r="AF11" s="6">
        <v>0.005462962962962964</v>
      </c>
      <c r="AG11" s="5"/>
      <c r="AH11" s="5">
        <v>103</v>
      </c>
      <c r="AI11" s="6">
        <v>0.005462962962962964</v>
      </c>
      <c r="AJ11" s="5"/>
      <c r="AK11" s="5">
        <v>104</v>
      </c>
      <c r="AL11" s="6">
        <v>0.01615740740740741</v>
      </c>
      <c r="AM11" s="5"/>
      <c r="AN11" s="5" t="s">
        <v>33</v>
      </c>
      <c r="AO11" s="6">
        <v>0.01615740740740741</v>
      </c>
      <c r="AP11" s="6">
        <f t="shared" si="0"/>
        <v>0.010694444444444444</v>
      </c>
    </row>
    <row r="12" spans="1:42" ht="14.25">
      <c r="A12" s="5">
        <v>9</v>
      </c>
      <c r="B12" s="5">
        <v>104</v>
      </c>
      <c r="C12" s="5">
        <v>8680461</v>
      </c>
      <c r="D12" s="5"/>
      <c r="E12" s="5" t="s">
        <v>253</v>
      </c>
      <c r="F12" s="5" t="s">
        <v>38</v>
      </c>
      <c r="G12" s="5"/>
      <c r="H12" s="5"/>
      <c r="I12" s="5" t="s">
        <v>234</v>
      </c>
      <c r="J12" s="6">
        <v>0.41083333333333333</v>
      </c>
      <c r="K12" s="5"/>
      <c r="L12" s="6">
        <v>0.016493055555555556</v>
      </c>
      <c r="M12" s="5" t="s">
        <v>32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 t="s">
        <v>254</v>
      </c>
      <c r="AA12" s="5">
        <v>5</v>
      </c>
      <c r="AB12" s="5">
        <v>101</v>
      </c>
      <c r="AC12" s="6">
        <v>0</v>
      </c>
      <c r="AD12" s="5"/>
      <c r="AE12" s="5">
        <v>102</v>
      </c>
      <c r="AF12" s="6">
        <v>0.0051736111111111115</v>
      </c>
      <c r="AG12" s="5"/>
      <c r="AH12" s="5">
        <v>103</v>
      </c>
      <c r="AI12" s="6">
        <v>0.0051736111111111115</v>
      </c>
      <c r="AJ12" s="5"/>
      <c r="AK12" s="5">
        <v>104</v>
      </c>
      <c r="AL12" s="6">
        <v>0.016493055555555556</v>
      </c>
      <c r="AM12" s="5"/>
      <c r="AN12" s="5" t="s">
        <v>33</v>
      </c>
      <c r="AO12" s="6">
        <v>0.016493055555555556</v>
      </c>
      <c r="AP12" s="6">
        <f t="shared" si="0"/>
        <v>0.011319444444444444</v>
      </c>
    </row>
    <row r="13" spans="1:42" ht="14.25">
      <c r="A13" s="5">
        <v>10</v>
      </c>
      <c r="B13" s="5">
        <v>263</v>
      </c>
      <c r="C13" s="5">
        <v>8151120</v>
      </c>
      <c r="D13" s="5"/>
      <c r="E13" s="5" t="s">
        <v>255</v>
      </c>
      <c r="F13" s="5" t="s">
        <v>65</v>
      </c>
      <c r="G13" s="5"/>
      <c r="H13" s="5"/>
      <c r="I13" s="5" t="s">
        <v>234</v>
      </c>
      <c r="J13" s="6">
        <v>0.37881944444444443</v>
      </c>
      <c r="K13" s="5"/>
      <c r="L13" s="6">
        <v>0.016516203703703703</v>
      </c>
      <c r="M13" s="5" t="s">
        <v>32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 t="s">
        <v>256</v>
      </c>
      <c r="AA13" s="5">
        <v>5</v>
      </c>
      <c r="AB13" s="5">
        <v>101</v>
      </c>
      <c r="AC13" s="6">
        <v>0</v>
      </c>
      <c r="AD13" s="5"/>
      <c r="AE13" s="5">
        <v>102</v>
      </c>
      <c r="AF13" s="6">
        <v>0.005451388888888888</v>
      </c>
      <c r="AG13" s="5"/>
      <c r="AH13" s="5">
        <v>103</v>
      </c>
      <c r="AI13" s="6">
        <v>0.005451388888888888</v>
      </c>
      <c r="AJ13" s="5"/>
      <c r="AK13" s="5">
        <v>104</v>
      </c>
      <c r="AL13" s="6">
        <v>0.016516203703703703</v>
      </c>
      <c r="AM13" s="5"/>
      <c r="AN13" s="5" t="s">
        <v>33</v>
      </c>
      <c r="AO13" s="6">
        <v>0.016516203703703703</v>
      </c>
      <c r="AP13" s="6">
        <f t="shared" si="0"/>
        <v>0.011064814814814816</v>
      </c>
    </row>
    <row r="14" spans="1:42" ht="14.25">
      <c r="A14" s="5">
        <v>11</v>
      </c>
      <c r="B14" s="5">
        <v>257</v>
      </c>
      <c r="C14" s="5">
        <v>8630413</v>
      </c>
      <c r="D14" s="5"/>
      <c r="E14" s="5" t="s">
        <v>257</v>
      </c>
      <c r="F14" s="5" t="s">
        <v>98</v>
      </c>
      <c r="G14" s="5" t="s">
        <v>258</v>
      </c>
      <c r="H14" s="5"/>
      <c r="I14" s="5" t="s">
        <v>234</v>
      </c>
      <c r="J14" s="6">
        <v>0.3784027777777778</v>
      </c>
      <c r="K14" s="5"/>
      <c r="L14" s="6">
        <v>0.016886574074074075</v>
      </c>
      <c r="M14" s="5" t="s">
        <v>32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 t="s">
        <v>259</v>
      </c>
      <c r="AA14" s="5">
        <v>5</v>
      </c>
      <c r="AB14" s="5">
        <v>101</v>
      </c>
      <c r="AC14" s="6">
        <v>0</v>
      </c>
      <c r="AD14" s="5"/>
      <c r="AE14" s="5">
        <v>102</v>
      </c>
      <c r="AF14" s="6">
        <v>0.004884259259259259</v>
      </c>
      <c r="AG14" s="5"/>
      <c r="AH14" s="5">
        <v>103</v>
      </c>
      <c r="AI14" s="6">
        <v>0.004884259259259259</v>
      </c>
      <c r="AJ14" s="5"/>
      <c r="AK14" s="5">
        <v>104</v>
      </c>
      <c r="AL14" s="6">
        <v>0.016886574074074075</v>
      </c>
      <c r="AM14" s="5"/>
      <c r="AN14" s="5" t="s">
        <v>33</v>
      </c>
      <c r="AO14" s="6">
        <v>0.016886574074074075</v>
      </c>
      <c r="AP14" s="6">
        <f t="shared" si="0"/>
        <v>0.012002314814814816</v>
      </c>
    </row>
    <row r="15" spans="1:42" ht="14.25">
      <c r="A15" s="5">
        <v>12</v>
      </c>
      <c r="B15" s="5">
        <v>264</v>
      </c>
      <c r="C15" s="5">
        <v>8680502</v>
      </c>
      <c r="D15" s="5"/>
      <c r="E15" s="5" t="s">
        <v>260</v>
      </c>
      <c r="F15" s="5" t="s">
        <v>65</v>
      </c>
      <c r="G15" s="5"/>
      <c r="H15" s="5"/>
      <c r="I15" s="5" t="s">
        <v>234</v>
      </c>
      <c r="J15" s="6">
        <v>0.37883101851851847</v>
      </c>
      <c r="K15" s="5"/>
      <c r="L15" s="6">
        <v>0.0169212962962963</v>
      </c>
      <c r="M15" s="5" t="s">
        <v>32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 t="s">
        <v>261</v>
      </c>
      <c r="AA15" s="5">
        <v>5</v>
      </c>
      <c r="AB15" s="5">
        <v>101</v>
      </c>
      <c r="AC15" s="6">
        <v>0</v>
      </c>
      <c r="AD15" s="5"/>
      <c r="AE15" s="5">
        <v>102</v>
      </c>
      <c r="AF15" s="6">
        <v>0.005775462962962962</v>
      </c>
      <c r="AG15" s="5"/>
      <c r="AH15" s="5">
        <v>103</v>
      </c>
      <c r="AI15" s="6">
        <v>0.005775462962962962</v>
      </c>
      <c r="AJ15" s="5"/>
      <c r="AK15" s="5">
        <v>104</v>
      </c>
      <c r="AL15" s="6">
        <v>0.0169212962962963</v>
      </c>
      <c r="AM15" s="5"/>
      <c r="AN15" s="5" t="s">
        <v>33</v>
      </c>
      <c r="AO15" s="6">
        <v>0.0169212962962963</v>
      </c>
      <c r="AP15" s="6">
        <f t="shared" si="0"/>
        <v>0.011145833333333337</v>
      </c>
    </row>
    <row r="16" spans="1:42" ht="14.25">
      <c r="A16" s="5">
        <v>13</v>
      </c>
      <c r="B16" s="5">
        <v>117</v>
      </c>
      <c r="C16" s="5">
        <v>8634152</v>
      </c>
      <c r="D16" s="5"/>
      <c r="E16" s="5" t="s">
        <v>262</v>
      </c>
      <c r="F16" s="5" t="s">
        <v>38</v>
      </c>
      <c r="G16" s="5" t="s">
        <v>263</v>
      </c>
      <c r="H16" s="5"/>
      <c r="I16" s="5" t="s">
        <v>234</v>
      </c>
      <c r="J16" s="6">
        <v>0.37847222222222227</v>
      </c>
      <c r="K16" s="5"/>
      <c r="L16" s="6">
        <v>0.017233796296296296</v>
      </c>
      <c r="M16" s="5" t="s">
        <v>32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 t="s">
        <v>264</v>
      </c>
      <c r="AA16" s="5">
        <v>5</v>
      </c>
      <c r="AB16" s="5">
        <v>101</v>
      </c>
      <c r="AC16" s="6">
        <v>0</v>
      </c>
      <c r="AD16" s="5"/>
      <c r="AE16" s="5">
        <v>102</v>
      </c>
      <c r="AF16" s="6">
        <v>0.008344907407407409</v>
      </c>
      <c r="AG16" s="5"/>
      <c r="AH16" s="5">
        <v>103</v>
      </c>
      <c r="AI16" s="6">
        <v>0.008344907407407409</v>
      </c>
      <c r="AJ16" s="5"/>
      <c r="AK16" s="5">
        <v>104</v>
      </c>
      <c r="AL16" s="6">
        <v>0.017233796296296296</v>
      </c>
      <c r="AM16" s="5"/>
      <c r="AN16" s="5" t="s">
        <v>33</v>
      </c>
      <c r="AO16" s="6">
        <v>0.017233796296296296</v>
      </c>
      <c r="AP16" s="6">
        <f t="shared" si="0"/>
        <v>0.008888888888888887</v>
      </c>
    </row>
    <row r="17" spans="1:42" ht="14.25">
      <c r="A17" s="5">
        <v>14</v>
      </c>
      <c r="B17" s="5">
        <v>13</v>
      </c>
      <c r="C17" s="5">
        <v>8636952</v>
      </c>
      <c r="D17" s="5"/>
      <c r="E17" s="5" t="s">
        <v>265</v>
      </c>
      <c r="F17" s="5" t="s">
        <v>54</v>
      </c>
      <c r="G17" s="5"/>
      <c r="H17" s="5"/>
      <c r="I17" s="5" t="s">
        <v>234</v>
      </c>
      <c r="J17" s="6">
        <v>0.38038194444444445</v>
      </c>
      <c r="K17" s="5"/>
      <c r="L17" s="6">
        <v>0.017511574074074072</v>
      </c>
      <c r="M17" s="5" t="s">
        <v>32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 t="s">
        <v>266</v>
      </c>
      <c r="AA17" s="5">
        <v>5</v>
      </c>
      <c r="AB17" s="5">
        <v>101</v>
      </c>
      <c r="AC17" s="6">
        <v>0</v>
      </c>
      <c r="AD17" s="5"/>
      <c r="AE17" s="5">
        <v>102</v>
      </c>
      <c r="AF17" s="6">
        <v>0.005775462962962962</v>
      </c>
      <c r="AG17" s="5"/>
      <c r="AH17" s="5">
        <v>103</v>
      </c>
      <c r="AI17" s="6">
        <v>0.005775462962962962</v>
      </c>
      <c r="AJ17" s="5"/>
      <c r="AK17" s="5">
        <v>104</v>
      </c>
      <c r="AL17" s="6">
        <v>0.017511574074074072</v>
      </c>
      <c r="AM17" s="5"/>
      <c r="AN17" s="5" t="s">
        <v>33</v>
      </c>
      <c r="AO17" s="6">
        <v>0.017511574074074072</v>
      </c>
      <c r="AP17" s="6">
        <f t="shared" si="0"/>
        <v>0.01173611111111111</v>
      </c>
    </row>
    <row r="18" spans="1:42" ht="14.25">
      <c r="A18" s="5">
        <v>15</v>
      </c>
      <c r="B18" s="5">
        <v>259</v>
      </c>
      <c r="C18" s="5">
        <v>8634275</v>
      </c>
      <c r="D18" s="5"/>
      <c r="E18" s="5" t="s">
        <v>267</v>
      </c>
      <c r="F18" s="5" t="s">
        <v>38</v>
      </c>
      <c r="G18" s="5"/>
      <c r="H18" s="5"/>
      <c r="I18" s="5" t="s">
        <v>234</v>
      </c>
      <c r="J18" s="6">
        <v>0.38349537037037035</v>
      </c>
      <c r="K18" s="5"/>
      <c r="L18" s="6">
        <v>0.017731481481481483</v>
      </c>
      <c r="M18" s="5" t="s">
        <v>32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 t="s">
        <v>268</v>
      </c>
      <c r="AA18" s="5">
        <v>5</v>
      </c>
      <c r="AB18" s="5">
        <v>101</v>
      </c>
      <c r="AC18" s="6">
        <v>0</v>
      </c>
      <c r="AD18" s="5"/>
      <c r="AE18" s="5">
        <v>102</v>
      </c>
      <c r="AF18" s="6">
        <v>0.005937500000000001</v>
      </c>
      <c r="AG18" s="5"/>
      <c r="AH18" s="5">
        <v>103</v>
      </c>
      <c r="AI18" s="6">
        <v>0.005937500000000001</v>
      </c>
      <c r="AJ18" s="5"/>
      <c r="AK18" s="5">
        <v>104</v>
      </c>
      <c r="AL18" s="6">
        <v>0.017731481481481483</v>
      </c>
      <c r="AM18" s="5"/>
      <c r="AN18" s="5" t="s">
        <v>33</v>
      </c>
      <c r="AO18" s="6">
        <v>0.017731481481481483</v>
      </c>
      <c r="AP18" s="6">
        <f t="shared" si="0"/>
        <v>0.011793981481481482</v>
      </c>
    </row>
    <row r="19" spans="1:42" ht="14.25">
      <c r="A19" s="5">
        <v>16</v>
      </c>
      <c r="B19" s="5">
        <v>46</v>
      </c>
      <c r="C19" s="5">
        <v>8634104</v>
      </c>
      <c r="D19" s="5"/>
      <c r="E19" s="5" t="s">
        <v>269</v>
      </c>
      <c r="F19" s="5" t="s">
        <v>35</v>
      </c>
      <c r="G19" s="5" t="s">
        <v>270</v>
      </c>
      <c r="H19" s="5"/>
      <c r="I19" s="5" t="s">
        <v>234</v>
      </c>
      <c r="J19" s="6">
        <v>0.38351851851851854</v>
      </c>
      <c r="K19" s="5"/>
      <c r="L19" s="6">
        <v>0.017870370370370373</v>
      </c>
      <c r="M19" s="5" t="s">
        <v>32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 t="s">
        <v>271</v>
      </c>
      <c r="AA19" s="5">
        <v>5</v>
      </c>
      <c r="AB19" s="5">
        <v>101</v>
      </c>
      <c r="AC19" s="6">
        <v>0</v>
      </c>
      <c r="AD19" s="5"/>
      <c r="AE19" s="5">
        <v>102</v>
      </c>
      <c r="AF19" s="6">
        <v>0.006921296296296297</v>
      </c>
      <c r="AG19" s="5"/>
      <c r="AH19" s="5">
        <v>103</v>
      </c>
      <c r="AI19" s="6">
        <v>0.006921296296296297</v>
      </c>
      <c r="AJ19" s="5"/>
      <c r="AK19" s="5">
        <v>104</v>
      </c>
      <c r="AL19" s="6">
        <v>0.017870370370370373</v>
      </c>
      <c r="AM19" s="5"/>
      <c r="AN19" s="5" t="s">
        <v>33</v>
      </c>
      <c r="AO19" s="6">
        <v>0.017870370370370373</v>
      </c>
      <c r="AP19" s="6">
        <f t="shared" si="0"/>
        <v>0.010949074074074076</v>
      </c>
    </row>
    <row r="20" spans="1:42" ht="14.25">
      <c r="A20" s="5">
        <v>17</v>
      </c>
      <c r="B20" s="5">
        <v>115</v>
      </c>
      <c r="C20" s="5">
        <v>8634169</v>
      </c>
      <c r="D20" s="5"/>
      <c r="E20" s="5" t="s">
        <v>272</v>
      </c>
      <c r="F20" s="5" t="s">
        <v>38</v>
      </c>
      <c r="G20" s="5"/>
      <c r="H20" s="5"/>
      <c r="I20" s="5" t="s">
        <v>234</v>
      </c>
      <c r="J20" s="6">
        <v>0.38582175925925927</v>
      </c>
      <c r="K20" s="5"/>
      <c r="L20" s="6">
        <v>0.018078703703703704</v>
      </c>
      <c r="M20" s="5" t="s">
        <v>32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 t="s">
        <v>273</v>
      </c>
      <c r="AA20" s="5">
        <v>5</v>
      </c>
      <c r="AB20" s="5">
        <v>101</v>
      </c>
      <c r="AC20" s="6">
        <v>0</v>
      </c>
      <c r="AD20" s="5"/>
      <c r="AE20" s="5">
        <v>102</v>
      </c>
      <c r="AF20" s="6">
        <v>0.005960648148148149</v>
      </c>
      <c r="AG20" s="5"/>
      <c r="AH20" s="5">
        <v>103</v>
      </c>
      <c r="AI20" s="6">
        <v>0.005960648148148149</v>
      </c>
      <c r="AJ20" s="5"/>
      <c r="AK20" s="5">
        <v>104</v>
      </c>
      <c r="AL20" s="6">
        <v>0.018078703703703704</v>
      </c>
      <c r="AM20" s="5"/>
      <c r="AN20" s="5" t="s">
        <v>33</v>
      </c>
      <c r="AO20" s="6">
        <v>0.018078703703703704</v>
      </c>
      <c r="AP20" s="6">
        <f t="shared" si="0"/>
        <v>0.012118055555555556</v>
      </c>
    </row>
    <row r="21" spans="1:42" ht="14.25">
      <c r="A21" s="5">
        <v>18</v>
      </c>
      <c r="B21" s="5">
        <v>142</v>
      </c>
      <c r="C21" s="5">
        <v>8645387</v>
      </c>
      <c r="D21" s="5"/>
      <c r="E21" s="5" t="s">
        <v>274</v>
      </c>
      <c r="F21" s="5" t="s">
        <v>65</v>
      </c>
      <c r="G21" s="5"/>
      <c r="H21" s="5"/>
      <c r="I21" s="5" t="s">
        <v>234</v>
      </c>
      <c r="J21" s="6">
        <v>0.39515046296296297</v>
      </c>
      <c r="K21" s="5"/>
      <c r="L21" s="6">
        <v>0.018310185185185186</v>
      </c>
      <c r="M21" s="5" t="s">
        <v>32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 t="s">
        <v>275</v>
      </c>
      <c r="AA21" s="5">
        <v>5</v>
      </c>
      <c r="AB21" s="5">
        <v>101</v>
      </c>
      <c r="AC21" s="6">
        <v>0</v>
      </c>
      <c r="AD21" s="5"/>
      <c r="AE21" s="5">
        <v>102</v>
      </c>
      <c r="AF21" s="6">
        <v>0.008020833333333333</v>
      </c>
      <c r="AG21" s="5"/>
      <c r="AH21" s="5">
        <v>103</v>
      </c>
      <c r="AI21" s="6">
        <v>0.008020833333333333</v>
      </c>
      <c r="AJ21" s="5"/>
      <c r="AK21" s="5">
        <v>104</v>
      </c>
      <c r="AL21" s="6">
        <v>0.018310185185185186</v>
      </c>
      <c r="AM21" s="5"/>
      <c r="AN21" s="5" t="s">
        <v>33</v>
      </c>
      <c r="AO21" s="6">
        <v>0.018310185185185186</v>
      </c>
      <c r="AP21" s="6">
        <f t="shared" si="0"/>
        <v>0.010289351851851853</v>
      </c>
    </row>
    <row r="22" spans="1:42" ht="14.25">
      <c r="A22" s="5">
        <v>19</v>
      </c>
      <c r="B22" s="5">
        <v>185</v>
      </c>
      <c r="C22" s="5">
        <v>8645325</v>
      </c>
      <c r="D22" s="5"/>
      <c r="E22" s="5" t="s">
        <v>276</v>
      </c>
      <c r="F22" s="5" t="s">
        <v>35</v>
      </c>
      <c r="G22" s="5"/>
      <c r="H22" s="5"/>
      <c r="I22" s="5" t="s">
        <v>234</v>
      </c>
      <c r="J22" s="6">
        <v>0.39562499999999995</v>
      </c>
      <c r="K22" s="5"/>
      <c r="L22" s="6">
        <v>0.018483796296296297</v>
      </c>
      <c r="M22" s="5" t="s">
        <v>32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 t="s">
        <v>277</v>
      </c>
      <c r="AA22" s="5">
        <v>5</v>
      </c>
      <c r="AB22" s="5">
        <v>101</v>
      </c>
      <c r="AC22" s="6">
        <v>0</v>
      </c>
      <c r="AD22" s="5"/>
      <c r="AE22" s="5">
        <v>102</v>
      </c>
      <c r="AF22" s="6">
        <v>0.0059490740740740745</v>
      </c>
      <c r="AG22" s="5"/>
      <c r="AH22" s="5">
        <v>103</v>
      </c>
      <c r="AI22" s="6">
        <v>0.0059490740740740745</v>
      </c>
      <c r="AJ22" s="5"/>
      <c r="AK22" s="5">
        <v>104</v>
      </c>
      <c r="AL22" s="6">
        <v>0.018483796296296297</v>
      </c>
      <c r="AM22" s="5"/>
      <c r="AN22" s="5" t="s">
        <v>33</v>
      </c>
      <c r="AO22" s="6">
        <v>0.018483796296296297</v>
      </c>
      <c r="AP22" s="6">
        <f t="shared" si="0"/>
        <v>0.012534722222222221</v>
      </c>
    </row>
    <row r="23" spans="1:42" ht="14.25">
      <c r="A23" s="5">
        <v>20</v>
      </c>
      <c r="B23" s="5">
        <v>132</v>
      </c>
      <c r="C23" s="5">
        <v>8645329</v>
      </c>
      <c r="D23" s="5"/>
      <c r="E23" s="5" t="s">
        <v>278</v>
      </c>
      <c r="F23" s="5" t="s">
        <v>65</v>
      </c>
      <c r="G23" s="5"/>
      <c r="H23" s="5"/>
      <c r="I23" s="5" t="s">
        <v>234</v>
      </c>
      <c r="J23" s="6">
        <v>0.37833333333333335</v>
      </c>
      <c r="K23" s="5"/>
      <c r="L23" s="6">
        <v>0.01849537037037037</v>
      </c>
      <c r="M23" s="5" t="s">
        <v>32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 t="s">
        <v>279</v>
      </c>
      <c r="AA23" s="5">
        <v>5</v>
      </c>
      <c r="AB23" s="5">
        <v>101</v>
      </c>
      <c r="AC23" s="6">
        <v>0</v>
      </c>
      <c r="AD23" s="5"/>
      <c r="AE23" s="5">
        <v>102</v>
      </c>
      <c r="AF23" s="6">
        <v>0.005740740740740742</v>
      </c>
      <c r="AG23" s="5"/>
      <c r="AH23" s="5">
        <v>103</v>
      </c>
      <c r="AI23" s="6">
        <v>0.005740740740740742</v>
      </c>
      <c r="AJ23" s="5"/>
      <c r="AK23" s="5">
        <v>104</v>
      </c>
      <c r="AL23" s="6">
        <v>0.01849537037037037</v>
      </c>
      <c r="AM23" s="5"/>
      <c r="AN23" s="5" t="s">
        <v>33</v>
      </c>
      <c r="AO23" s="6">
        <v>0.01849537037037037</v>
      </c>
      <c r="AP23" s="6">
        <f t="shared" si="0"/>
        <v>0.01275462962962963</v>
      </c>
    </row>
    <row r="24" spans="1:42" ht="14.25">
      <c r="A24" s="5">
        <v>21</v>
      </c>
      <c r="B24" s="5">
        <v>5</v>
      </c>
      <c r="C24" s="5">
        <v>8151140</v>
      </c>
      <c r="D24" s="5"/>
      <c r="E24" s="5" t="s">
        <v>280</v>
      </c>
      <c r="F24" s="5" t="s">
        <v>80</v>
      </c>
      <c r="G24" s="5"/>
      <c r="H24" s="5"/>
      <c r="I24" s="5" t="s">
        <v>234</v>
      </c>
      <c r="J24" s="6">
        <v>0.3992939814814815</v>
      </c>
      <c r="K24" s="5"/>
      <c r="L24" s="6">
        <v>0.018680555555555554</v>
      </c>
      <c r="M24" s="5" t="s">
        <v>32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 t="s">
        <v>124</v>
      </c>
      <c r="AA24" s="5">
        <v>5</v>
      </c>
      <c r="AB24" s="5">
        <v>101</v>
      </c>
      <c r="AC24" s="6">
        <v>0</v>
      </c>
      <c r="AD24" s="5"/>
      <c r="AE24" s="5">
        <v>102</v>
      </c>
      <c r="AF24" s="6">
        <v>0.005706018518518519</v>
      </c>
      <c r="AG24" s="5"/>
      <c r="AH24" s="5">
        <v>103</v>
      </c>
      <c r="AI24" s="6">
        <v>0.005706018518518519</v>
      </c>
      <c r="AJ24" s="5"/>
      <c r="AK24" s="5">
        <v>104</v>
      </c>
      <c r="AL24" s="6">
        <v>0.018680555555555554</v>
      </c>
      <c r="AM24" s="5"/>
      <c r="AN24" s="5" t="s">
        <v>33</v>
      </c>
      <c r="AO24" s="6">
        <v>0.018680555555555554</v>
      </c>
      <c r="AP24" s="6">
        <f t="shared" si="0"/>
        <v>0.012974537037037034</v>
      </c>
    </row>
    <row r="25" spans="1:42" ht="14.25">
      <c r="A25" s="5">
        <v>22</v>
      </c>
      <c r="B25" s="5">
        <v>256</v>
      </c>
      <c r="C25" s="5">
        <v>8634126</v>
      </c>
      <c r="D25" s="5"/>
      <c r="E25" s="5" t="s">
        <v>281</v>
      </c>
      <c r="F25" s="5" t="s">
        <v>98</v>
      </c>
      <c r="G25" s="5"/>
      <c r="H25" s="5"/>
      <c r="I25" s="5" t="s">
        <v>234</v>
      </c>
      <c r="J25" s="6">
        <v>0.41291666666666665</v>
      </c>
      <c r="K25" s="5"/>
      <c r="L25" s="6">
        <v>0.019131944444444444</v>
      </c>
      <c r="M25" s="5" t="s">
        <v>32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 t="s">
        <v>282</v>
      </c>
      <c r="AA25" s="5">
        <v>5</v>
      </c>
      <c r="AB25" s="5">
        <v>101</v>
      </c>
      <c r="AC25" s="6">
        <v>0</v>
      </c>
      <c r="AD25" s="5"/>
      <c r="AE25" s="5">
        <v>102</v>
      </c>
      <c r="AF25" s="6">
        <v>0.0052430555555555555</v>
      </c>
      <c r="AG25" s="5"/>
      <c r="AH25" s="5">
        <v>103</v>
      </c>
      <c r="AI25" s="6">
        <v>0.0052430555555555555</v>
      </c>
      <c r="AJ25" s="5"/>
      <c r="AK25" s="5">
        <v>104</v>
      </c>
      <c r="AL25" s="6">
        <v>0.019131944444444444</v>
      </c>
      <c r="AM25" s="5"/>
      <c r="AN25" s="5" t="s">
        <v>33</v>
      </c>
      <c r="AO25" s="6">
        <v>0.019131944444444444</v>
      </c>
      <c r="AP25" s="6">
        <f t="shared" si="0"/>
        <v>0.013888888888888888</v>
      </c>
    </row>
    <row r="26" spans="1:42" ht="14.25">
      <c r="A26" s="5">
        <v>23</v>
      </c>
      <c r="B26" s="5">
        <v>186</v>
      </c>
      <c r="C26" s="5">
        <v>8641846</v>
      </c>
      <c r="D26" s="5"/>
      <c r="E26" s="5" t="s">
        <v>283</v>
      </c>
      <c r="F26" s="5" t="s">
        <v>35</v>
      </c>
      <c r="G26" s="5"/>
      <c r="H26" s="5"/>
      <c r="I26" s="5" t="s">
        <v>234</v>
      </c>
      <c r="J26" s="6">
        <v>0.3956018518518518</v>
      </c>
      <c r="K26" s="5"/>
      <c r="L26" s="6">
        <v>0.019189814814814816</v>
      </c>
      <c r="M26" s="5" t="s">
        <v>32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 t="s">
        <v>284</v>
      </c>
      <c r="AA26" s="5">
        <v>5</v>
      </c>
      <c r="AB26" s="5">
        <v>101</v>
      </c>
      <c r="AC26" s="6">
        <v>0</v>
      </c>
      <c r="AD26" s="5"/>
      <c r="AE26" s="5">
        <v>102</v>
      </c>
      <c r="AF26" s="6">
        <v>0.005902777777777778</v>
      </c>
      <c r="AG26" s="5"/>
      <c r="AH26" s="5">
        <v>103</v>
      </c>
      <c r="AI26" s="6">
        <v>0.005902777777777778</v>
      </c>
      <c r="AJ26" s="5"/>
      <c r="AK26" s="5">
        <v>104</v>
      </c>
      <c r="AL26" s="6">
        <v>0.019189814814814816</v>
      </c>
      <c r="AM26" s="5"/>
      <c r="AN26" s="5" t="s">
        <v>33</v>
      </c>
      <c r="AO26" s="6">
        <v>0.019189814814814816</v>
      </c>
      <c r="AP26" s="6">
        <f t="shared" si="0"/>
        <v>0.013287037037037038</v>
      </c>
    </row>
    <row r="27" spans="1:42" ht="14.25">
      <c r="A27" s="5">
        <v>24</v>
      </c>
      <c r="B27" s="5">
        <v>255</v>
      </c>
      <c r="C27" s="5">
        <v>8641817</v>
      </c>
      <c r="D27" s="5"/>
      <c r="E27" s="5" t="s">
        <v>285</v>
      </c>
      <c r="F27" s="5" t="s">
        <v>98</v>
      </c>
      <c r="G27" s="5"/>
      <c r="H27" s="5"/>
      <c r="I27" s="5" t="s">
        <v>234</v>
      </c>
      <c r="J27" s="6">
        <v>0.40769675925925924</v>
      </c>
      <c r="K27" s="5"/>
      <c r="L27" s="6">
        <v>0.01920138888888889</v>
      </c>
      <c r="M27" s="5" t="s">
        <v>32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 t="s">
        <v>286</v>
      </c>
      <c r="AA27" s="5">
        <v>5</v>
      </c>
      <c r="AB27" s="5">
        <v>101</v>
      </c>
      <c r="AC27" s="6">
        <v>0</v>
      </c>
      <c r="AD27" s="5"/>
      <c r="AE27" s="5">
        <v>102</v>
      </c>
      <c r="AF27" s="6">
        <v>0.005891203703703703</v>
      </c>
      <c r="AG27" s="5"/>
      <c r="AH27" s="5">
        <v>103</v>
      </c>
      <c r="AI27" s="6">
        <v>0.005891203703703703</v>
      </c>
      <c r="AJ27" s="5"/>
      <c r="AK27" s="5">
        <v>104</v>
      </c>
      <c r="AL27" s="6">
        <v>0.01920138888888889</v>
      </c>
      <c r="AM27" s="5"/>
      <c r="AN27" s="5" t="s">
        <v>33</v>
      </c>
      <c r="AO27" s="6">
        <v>0.01920138888888889</v>
      </c>
      <c r="AP27" s="6">
        <f t="shared" si="0"/>
        <v>0.013310185185185185</v>
      </c>
    </row>
    <row r="28" spans="1:42" ht="14.25">
      <c r="A28" s="5">
        <v>25</v>
      </c>
      <c r="B28" s="5">
        <v>198</v>
      </c>
      <c r="C28" s="5">
        <v>8634101</v>
      </c>
      <c r="D28" s="5"/>
      <c r="E28" s="5" t="s">
        <v>287</v>
      </c>
      <c r="F28" s="5" t="s">
        <v>98</v>
      </c>
      <c r="G28" s="5"/>
      <c r="H28" s="5"/>
      <c r="I28" s="5" t="s">
        <v>234</v>
      </c>
      <c r="J28" s="6">
        <v>0.3893518518518519</v>
      </c>
      <c r="K28" s="5"/>
      <c r="L28" s="6">
        <v>0.01934027777777778</v>
      </c>
      <c r="M28" s="5" t="s">
        <v>32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 t="s">
        <v>288</v>
      </c>
      <c r="AA28" s="5">
        <v>5</v>
      </c>
      <c r="AB28" s="5">
        <v>101</v>
      </c>
      <c r="AC28" s="6">
        <v>0</v>
      </c>
      <c r="AD28" s="5"/>
      <c r="AE28" s="5">
        <v>102</v>
      </c>
      <c r="AF28" s="6">
        <v>0.006296296296296296</v>
      </c>
      <c r="AG28" s="5"/>
      <c r="AH28" s="5">
        <v>103</v>
      </c>
      <c r="AI28" s="6">
        <v>0.006296296296296296</v>
      </c>
      <c r="AJ28" s="5"/>
      <c r="AK28" s="5">
        <v>104</v>
      </c>
      <c r="AL28" s="6">
        <v>0.01934027777777778</v>
      </c>
      <c r="AM28" s="5"/>
      <c r="AN28" s="5" t="s">
        <v>33</v>
      </c>
      <c r="AO28" s="6">
        <v>0.01934027777777778</v>
      </c>
      <c r="AP28" s="6">
        <f t="shared" si="0"/>
        <v>0.013043981481481483</v>
      </c>
    </row>
    <row r="29" spans="1:42" ht="14.25">
      <c r="A29" s="5">
        <v>26</v>
      </c>
      <c r="B29" s="5">
        <v>96</v>
      </c>
      <c r="C29" s="5">
        <v>8151133</v>
      </c>
      <c r="D29" s="5"/>
      <c r="E29" s="5" t="s">
        <v>289</v>
      </c>
      <c r="F29" s="5" t="s">
        <v>38</v>
      </c>
      <c r="G29" s="5"/>
      <c r="H29" s="5"/>
      <c r="I29" s="5" t="s">
        <v>234</v>
      </c>
      <c r="J29" s="6">
        <v>0.37853009259259257</v>
      </c>
      <c r="K29" s="5"/>
      <c r="L29" s="6">
        <v>0.019351851851851853</v>
      </c>
      <c r="M29" s="5" t="s">
        <v>32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 t="s">
        <v>290</v>
      </c>
      <c r="AA29" s="5">
        <v>5</v>
      </c>
      <c r="AB29" s="5">
        <v>101</v>
      </c>
      <c r="AC29" s="6">
        <v>0</v>
      </c>
      <c r="AD29" s="5"/>
      <c r="AE29" s="5">
        <v>102</v>
      </c>
      <c r="AF29" s="6">
        <v>0.0059490740740740745</v>
      </c>
      <c r="AG29" s="5"/>
      <c r="AH29" s="5">
        <v>103</v>
      </c>
      <c r="AI29" s="6">
        <v>0.0059490740740740745</v>
      </c>
      <c r="AJ29" s="5"/>
      <c r="AK29" s="5">
        <v>104</v>
      </c>
      <c r="AL29" s="6">
        <v>0.019351851851851853</v>
      </c>
      <c r="AM29" s="5"/>
      <c r="AN29" s="5" t="s">
        <v>33</v>
      </c>
      <c r="AO29" s="6">
        <v>0.019351851851851853</v>
      </c>
      <c r="AP29" s="6">
        <f t="shared" si="0"/>
        <v>0.013402777777777777</v>
      </c>
    </row>
    <row r="30" spans="1:42" ht="14.25">
      <c r="A30" s="5">
        <v>27</v>
      </c>
      <c r="B30" s="5">
        <v>192</v>
      </c>
      <c r="C30" s="5">
        <v>8151137</v>
      </c>
      <c r="D30" s="5"/>
      <c r="E30" s="5" t="s">
        <v>291</v>
      </c>
      <c r="F30" s="5" t="s">
        <v>30</v>
      </c>
      <c r="G30" s="5"/>
      <c r="H30" s="5"/>
      <c r="I30" s="5" t="s">
        <v>234</v>
      </c>
      <c r="J30" s="6">
        <v>0.40008101851851857</v>
      </c>
      <c r="K30" s="5"/>
      <c r="L30" s="6">
        <v>0.02011574074074074</v>
      </c>
      <c r="M30" s="5" t="s">
        <v>32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 t="s">
        <v>292</v>
      </c>
      <c r="AA30" s="5">
        <v>5</v>
      </c>
      <c r="AB30" s="5">
        <v>101</v>
      </c>
      <c r="AC30" s="6">
        <v>0</v>
      </c>
      <c r="AD30" s="5"/>
      <c r="AE30" s="5">
        <v>102</v>
      </c>
      <c r="AF30" s="6">
        <v>0.006921296296296297</v>
      </c>
      <c r="AG30" s="5"/>
      <c r="AH30" s="5">
        <v>103</v>
      </c>
      <c r="AI30" s="6">
        <v>0.006921296296296297</v>
      </c>
      <c r="AJ30" s="5"/>
      <c r="AK30" s="5">
        <v>104</v>
      </c>
      <c r="AL30" s="6">
        <v>0.02011574074074074</v>
      </c>
      <c r="AM30" s="5"/>
      <c r="AN30" s="5" t="s">
        <v>33</v>
      </c>
      <c r="AO30" s="6">
        <v>0.02011574074074074</v>
      </c>
      <c r="AP30" s="6">
        <f t="shared" si="0"/>
        <v>0.013194444444444443</v>
      </c>
    </row>
    <row r="31" spans="1:42" ht="14.25">
      <c r="A31" s="5">
        <v>28</v>
      </c>
      <c r="B31" s="5">
        <v>16</v>
      </c>
      <c r="C31" s="5">
        <v>8628887</v>
      </c>
      <c r="D31" s="5"/>
      <c r="E31" s="5" t="s">
        <v>293</v>
      </c>
      <c r="F31" s="5" t="s">
        <v>35</v>
      </c>
      <c r="G31" s="5"/>
      <c r="H31" s="5"/>
      <c r="I31" s="5" t="s">
        <v>234</v>
      </c>
      <c r="J31" s="6">
        <v>0.405775462962963</v>
      </c>
      <c r="K31" s="5"/>
      <c r="L31" s="6">
        <v>0.020324074074074074</v>
      </c>
      <c r="M31" s="5" t="s">
        <v>32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 t="s">
        <v>294</v>
      </c>
      <c r="AA31" s="5">
        <v>5</v>
      </c>
      <c r="AB31" s="5">
        <v>101</v>
      </c>
      <c r="AC31" s="6">
        <v>0</v>
      </c>
      <c r="AD31" s="5"/>
      <c r="AE31" s="5">
        <v>102</v>
      </c>
      <c r="AF31" s="6">
        <v>0.006377314814814815</v>
      </c>
      <c r="AG31" s="5"/>
      <c r="AH31" s="5">
        <v>103</v>
      </c>
      <c r="AI31" s="6">
        <v>0.006377314814814815</v>
      </c>
      <c r="AJ31" s="5"/>
      <c r="AK31" s="5">
        <v>104</v>
      </c>
      <c r="AL31" s="6">
        <v>0.020324074074074074</v>
      </c>
      <c r="AM31" s="5"/>
      <c r="AN31" s="5" t="s">
        <v>33</v>
      </c>
      <c r="AO31" s="6">
        <v>0.020324074074074074</v>
      </c>
      <c r="AP31" s="6">
        <f t="shared" si="0"/>
        <v>0.01394675925925926</v>
      </c>
    </row>
    <row r="32" spans="1:42" ht="14.25">
      <c r="A32" s="5">
        <v>29</v>
      </c>
      <c r="B32" s="5">
        <v>84</v>
      </c>
      <c r="C32" s="5">
        <v>8628900</v>
      </c>
      <c r="D32" s="5"/>
      <c r="E32" s="5" t="s">
        <v>295</v>
      </c>
      <c r="F32" s="5" t="s">
        <v>98</v>
      </c>
      <c r="G32" s="5"/>
      <c r="H32" s="5"/>
      <c r="I32" s="5" t="s">
        <v>234</v>
      </c>
      <c r="J32" s="6">
        <v>0.407662037037037</v>
      </c>
      <c r="K32" s="5"/>
      <c r="L32" s="6">
        <v>0.02045138888888889</v>
      </c>
      <c r="M32" s="5" t="s">
        <v>32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 t="s">
        <v>296</v>
      </c>
      <c r="AA32" s="5">
        <v>5</v>
      </c>
      <c r="AB32" s="5">
        <v>101</v>
      </c>
      <c r="AC32" s="6">
        <v>0</v>
      </c>
      <c r="AD32" s="5"/>
      <c r="AE32" s="5">
        <v>102</v>
      </c>
      <c r="AF32" s="6">
        <v>0.006030092592592593</v>
      </c>
      <c r="AG32" s="5"/>
      <c r="AH32" s="5">
        <v>103</v>
      </c>
      <c r="AI32" s="6">
        <v>0.006030092592592593</v>
      </c>
      <c r="AJ32" s="5"/>
      <c r="AK32" s="5">
        <v>104</v>
      </c>
      <c r="AL32" s="6">
        <v>0.02045138888888889</v>
      </c>
      <c r="AM32" s="5"/>
      <c r="AN32" s="5" t="s">
        <v>33</v>
      </c>
      <c r="AO32" s="6">
        <v>0.02045138888888889</v>
      </c>
      <c r="AP32" s="6">
        <f t="shared" si="0"/>
        <v>0.014421296296296297</v>
      </c>
    </row>
    <row r="33" spans="1:42" ht="14.25">
      <c r="A33" s="5">
        <v>30</v>
      </c>
      <c r="B33" s="5">
        <v>82</v>
      </c>
      <c r="C33" s="5">
        <v>8628881</v>
      </c>
      <c r="D33" s="5"/>
      <c r="E33" s="5" t="s">
        <v>297</v>
      </c>
      <c r="F33" s="5" t="s">
        <v>38</v>
      </c>
      <c r="G33" s="5"/>
      <c r="H33" s="5"/>
      <c r="I33" s="5" t="s">
        <v>234</v>
      </c>
      <c r="J33" s="6">
        <v>0.39601851851851855</v>
      </c>
      <c r="K33" s="5"/>
      <c r="L33" s="6">
        <v>0.020532407407407405</v>
      </c>
      <c r="M33" s="5" t="s">
        <v>32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 t="s">
        <v>298</v>
      </c>
      <c r="AA33" s="5">
        <v>5</v>
      </c>
      <c r="AB33" s="5">
        <v>101</v>
      </c>
      <c r="AC33" s="6">
        <v>0</v>
      </c>
      <c r="AD33" s="5"/>
      <c r="AE33" s="5">
        <v>102</v>
      </c>
      <c r="AF33" s="6">
        <v>0.007997685185185186</v>
      </c>
      <c r="AG33" s="5"/>
      <c r="AH33" s="5">
        <v>103</v>
      </c>
      <c r="AI33" s="6">
        <v>0.007997685185185186</v>
      </c>
      <c r="AJ33" s="5"/>
      <c r="AK33" s="5">
        <v>104</v>
      </c>
      <c r="AL33" s="6">
        <v>0.020532407407407405</v>
      </c>
      <c r="AM33" s="5"/>
      <c r="AN33" s="5" t="s">
        <v>33</v>
      </c>
      <c r="AO33" s="6">
        <v>0.020532407407407405</v>
      </c>
      <c r="AP33" s="6">
        <f t="shared" si="0"/>
        <v>0.01253472222222222</v>
      </c>
    </row>
    <row r="34" spans="1:42" ht="14.25">
      <c r="A34" s="5">
        <v>31</v>
      </c>
      <c r="B34" s="5">
        <v>191</v>
      </c>
      <c r="C34" s="5">
        <v>8658564</v>
      </c>
      <c r="D34" s="5"/>
      <c r="E34" s="5" t="s">
        <v>299</v>
      </c>
      <c r="F34" s="5" t="s">
        <v>123</v>
      </c>
      <c r="G34" s="5"/>
      <c r="H34" s="5"/>
      <c r="I34" s="5" t="s">
        <v>234</v>
      </c>
      <c r="J34" s="6">
        <v>0.4000925925925926</v>
      </c>
      <c r="K34" s="5"/>
      <c r="L34" s="6">
        <v>0.020879629629629626</v>
      </c>
      <c r="M34" s="5" t="s">
        <v>32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 t="s">
        <v>300</v>
      </c>
      <c r="AA34" s="5">
        <v>5</v>
      </c>
      <c r="AB34" s="5">
        <v>101</v>
      </c>
      <c r="AC34" s="6">
        <v>0</v>
      </c>
      <c r="AD34" s="5"/>
      <c r="AE34" s="5">
        <v>102</v>
      </c>
      <c r="AF34" s="6">
        <v>0.006990740740740741</v>
      </c>
      <c r="AG34" s="5"/>
      <c r="AH34" s="5">
        <v>103</v>
      </c>
      <c r="AI34" s="6">
        <v>0.006990740740740741</v>
      </c>
      <c r="AJ34" s="5"/>
      <c r="AK34" s="5">
        <v>104</v>
      </c>
      <c r="AL34" s="6">
        <v>0.020879629629629626</v>
      </c>
      <c r="AM34" s="5"/>
      <c r="AN34" s="5" t="s">
        <v>33</v>
      </c>
      <c r="AO34" s="6">
        <v>0.020879629629629626</v>
      </c>
      <c r="AP34" s="6">
        <f t="shared" si="0"/>
        <v>0.013888888888888885</v>
      </c>
    </row>
    <row r="35" spans="1:42" ht="14.25">
      <c r="A35" s="5">
        <v>32</v>
      </c>
      <c r="B35" s="5">
        <v>127</v>
      </c>
      <c r="C35" s="5">
        <v>8641760</v>
      </c>
      <c r="D35" s="5"/>
      <c r="E35" s="5" t="s">
        <v>301</v>
      </c>
      <c r="F35" s="5" t="s">
        <v>65</v>
      </c>
      <c r="G35" s="5"/>
      <c r="H35" s="5"/>
      <c r="I35" s="5" t="s">
        <v>234</v>
      </c>
      <c r="J35" s="6">
        <v>0.3784375</v>
      </c>
      <c r="K35" s="5"/>
      <c r="L35" s="6">
        <v>0.021157407407407406</v>
      </c>
      <c r="M35" s="5" t="s">
        <v>32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 t="s">
        <v>302</v>
      </c>
      <c r="AA35" s="5">
        <v>5</v>
      </c>
      <c r="AB35" s="5">
        <v>101</v>
      </c>
      <c r="AC35" s="6">
        <v>0</v>
      </c>
      <c r="AD35" s="5"/>
      <c r="AE35" s="5">
        <v>102</v>
      </c>
      <c r="AF35" s="6">
        <v>0.007465277777777778</v>
      </c>
      <c r="AG35" s="5"/>
      <c r="AH35" s="5">
        <v>103</v>
      </c>
      <c r="AI35" s="6">
        <v>0.007465277777777778</v>
      </c>
      <c r="AJ35" s="5"/>
      <c r="AK35" s="5">
        <v>104</v>
      </c>
      <c r="AL35" s="6">
        <v>0.021157407407407406</v>
      </c>
      <c r="AM35" s="5"/>
      <c r="AN35" s="5" t="s">
        <v>33</v>
      </c>
      <c r="AO35" s="6">
        <v>0.021157407407407406</v>
      </c>
      <c r="AP35" s="6">
        <f t="shared" si="0"/>
        <v>0.013692129629629627</v>
      </c>
    </row>
    <row r="36" spans="1:42" ht="14.25">
      <c r="A36" s="5">
        <v>33</v>
      </c>
      <c r="B36" s="5">
        <v>52</v>
      </c>
      <c r="C36" s="5">
        <v>8628880</v>
      </c>
      <c r="D36" s="5"/>
      <c r="E36" s="5" t="s">
        <v>303</v>
      </c>
      <c r="F36" s="5" t="s">
        <v>54</v>
      </c>
      <c r="G36" s="5"/>
      <c r="H36" s="5"/>
      <c r="I36" s="5" t="s">
        <v>234</v>
      </c>
      <c r="J36" s="6">
        <v>0.407662037037037</v>
      </c>
      <c r="K36" s="5"/>
      <c r="L36" s="6">
        <v>0.021412037037037035</v>
      </c>
      <c r="M36" s="5" t="s">
        <v>32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 t="s">
        <v>304</v>
      </c>
      <c r="AA36" s="5">
        <v>5</v>
      </c>
      <c r="AB36" s="5">
        <v>101</v>
      </c>
      <c r="AC36" s="6">
        <v>0</v>
      </c>
      <c r="AD36" s="5"/>
      <c r="AE36" s="5">
        <v>102</v>
      </c>
      <c r="AF36" s="6">
        <v>0.00755787037037037</v>
      </c>
      <c r="AG36" s="5"/>
      <c r="AH36" s="5">
        <v>103</v>
      </c>
      <c r="AI36" s="6">
        <v>0.00755787037037037</v>
      </c>
      <c r="AJ36" s="5"/>
      <c r="AK36" s="5">
        <v>104</v>
      </c>
      <c r="AL36" s="6">
        <v>0.021412037037037035</v>
      </c>
      <c r="AM36" s="5"/>
      <c r="AN36" s="5" t="s">
        <v>33</v>
      </c>
      <c r="AO36" s="6">
        <v>0.021412037037037035</v>
      </c>
      <c r="AP36" s="6">
        <f t="shared" si="0"/>
        <v>0.013854166666666664</v>
      </c>
    </row>
    <row r="37" spans="1:42" ht="14.25">
      <c r="A37" s="5">
        <v>34</v>
      </c>
      <c r="B37" s="5">
        <v>128</v>
      </c>
      <c r="C37" s="5">
        <v>8645311</v>
      </c>
      <c r="D37" s="5"/>
      <c r="E37" s="5" t="s">
        <v>305</v>
      </c>
      <c r="F37" s="5" t="s">
        <v>65</v>
      </c>
      <c r="G37" s="5"/>
      <c r="H37" s="5"/>
      <c r="I37" s="5" t="s">
        <v>234</v>
      </c>
      <c r="J37" s="6">
        <v>0.39164351851851853</v>
      </c>
      <c r="K37" s="5"/>
      <c r="L37" s="6">
        <v>0.02148148148148148</v>
      </c>
      <c r="M37" s="5" t="s">
        <v>32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 t="s">
        <v>306</v>
      </c>
      <c r="AA37" s="5">
        <v>5</v>
      </c>
      <c r="AB37" s="5">
        <v>101</v>
      </c>
      <c r="AC37" s="6">
        <v>0</v>
      </c>
      <c r="AD37" s="5"/>
      <c r="AE37" s="5">
        <v>102</v>
      </c>
      <c r="AF37" s="6">
        <v>0.009270833333333334</v>
      </c>
      <c r="AG37" s="5"/>
      <c r="AH37" s="5">
        <v>103</v>
      </c>
      <c r="AI37" s="6">
        <v>0.009270833333333334</v>
      </c>
      <c r="AJ37" s="5"/>
      <c r="AK37" s="5">
        <v>104</v>
      </c>
      <c r="AL37" s="6">
        <v>0.02148148148148148</v>
      </c>
      <c r="AM37" s="5"/>
      <c r="AN37" s="5" t="s">
        <v>33</v>
      </c>
      <c r="AO37" s="6">
        <v>0.02148148148148148</v>
      </c>
      <c r="AP37" s="6">
        <f t="shared" si="0"/>
        <v>0.012210648148148146</v>
      </c>
    </row>
    <row r="38" spans="1:42" ht="14.25">
      <c r="A38" s="5">
        <v>35</v>
      </c>
      <c r="B38" s="5">
        <v>129</v>
      </c>
      <c r="C38" s="5">
        <v>8628988</v>
      </c>
      <c r="D38" s="5"/>
      <c r="E38" s="5" t="s">
        <v>307</v>
      </c>
      <c r="F38" s="5" t="s">
        <v>65</v>
      </c>
      <c r="G38" s="5"/>
      <c r="H38" s="5"/>
      <c r="I38" s="5" t="s">
        <v>234</v>
      </c>
      <c r="J38" s="6">
        <v>0.39163194444444444</v>
      </c>
      <c r="K38" s="5"/>
      <c r="L38" s="6">
        <v>0.021851851851851848</v>
      </c>
      <c r="M38" s="5" t="s">
        <v>32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 t="s">
        <v>308</v>
      </c>
      <c r="AA38" s="5">
        <v>5</v>
      </c>
      <c r="AB38" s="5">
        <v>101</v>
      </c>
      <c r="AC38" s="6">
        <v>0</v>
      </c>
      <c r="AD38" s="5"/>
      <c r="AE38" s="5">
        <v>102</v>
      </c>
      <c r="AF38" s="6">
        <v>0.009236111111111112</v>
      </c>
      <c r="AG38" s="5"/>
      <c r="AH38" s="5">
        <v>103</v>
      </c>
      <c r="AI38" s="6">
        <v>0.009236111111111112</v>
      </c>
      <c r="AJ38" s="5"/>
      <c r="AK38" s="5">
        <v>104</v>
      </c>
      <c r="AL38" s="6">
        <v>0.021851851851851848</v>
      </c>
      <c r="AM38" s="5"/>
      <c r="AN38" s="5" t="s">
        <v>33</v>
      </c>
      <c r="AO38" s="6">
        <v>0.021851851851851848</v>
      </c>
      <c r="AP38" s="6">
        <f t="shared" si="0"/>
        <v>0.012615740740740736</v>
      </c>
    </row>
    <row r="39" spans="1:42" ht="14.25">
      <c r="A39" s="5">
        <v>36</v>
      </c>
      <c r="B39" s="5">
        <v>108</v>
      </c>
      <c r="C39" s="5">
        <v>8630454</v>
      </c>
      <c r="D39" s="5"/>
      <c r="E39" s="5" t="s">
        <v>309</v>
      </c>
      <c r="F39" s="5" t="s">
        <v>98</v>
      </c>
      <c r="G39" s="5" t="s">
        <v>310</v>
      </c>
      <c r="H39" s="5"/>
      <c r="I39" s="5" t="s">
        <v>234</v>
      </c>
      <c r="J39" s="6">
        <v>0.37847222222222227</v>
      </c>
      <c r="K39" s="5"/>
      <c r="L39" s="6">
        <v>0.02201388888888889</v>
      </c>
      <c r="M39" s="5" t="s">
        <v>32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 t="s">
        <v>311</v>
      </c>
      <c r="AA39" s="5">
        <v>5</v>
      </c>
      <c r="AB39" s="5">
        <v>101</v>
      </c>
      <c r="AC39" s="6">
        <v>0</v>
      </c>
      <c r="AD39" s="5"/>
      <c r="AE39" s="5">
        <v>102</v>
      </c>
      <c r="AF39" s="6">
        <v>0.008368055555555556</v>
      </c>
      <c r="AG39" s="5"/>
      <c r="AH39" s="5">
        <v>103</v>
      </c>
      <c r="AI39" s="6">
        <v>0.008368055555555556</v>
      </c>
      <c r="AJ39" s="5"/>
      <c r="AK39" s="5">
        <v>104</v>
      </c>
      <c r="AL39" s="6">
        <v>0.02201388888888889</v>
      </c>
      <c r="AM39" s="5"/>
      <c r="AN39" s="5" t="s">
        <v>33</v>
      </c>
      <c r="AO39" s="6">
        <v>0.02201388888888889</v>
      </c>
      <c r="AP39" s="6">
        <f t="shared" si="0"/>
        <v>0.013645833333333333</v>
      </c>
    </row>
    <row r="40" spans="1:42" ht="14.25">
      <c r="A40" s="5">
        <v>37</v>
      </c>
      <c r="B40" s="5">
        <v>25</v>
      </c>
      <c r="C40" s="5">
        <v>8628671</v>
      </c>
      <c r="D40" s="5"/>
      <c r="E40" s="5" t="s">
        <v>312</v>
      </c>
      <c r="F40" s="5" t="s">
        <v>54</v>
      </c>
      <c r="G40" s="5"/>
      <c r="H40" s="5"/>
      <c r="I40" s="5" t="s">
        <v>234</v>
      </c>
      <c r="J40" s="6">
        <v>0.37841435185185185</v>
      </c>
      <c r="K40" s="5"/>
      <c r="L40" s="6">
        <v>0.022037037037037036</v>
      </c>
      <c r="M40" s="5" t="s">
        <v>32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 t="s">
        <v>313</v>
      </c>
      <c r="AA40" s="5">
        <v>5</v>
      </c>
      <c r="AB40" s="5">
        <v>101</v>
      </c>
      <c r="AC40" s="6">
        <v>0</v>
      </c>
      <c r="AD40" s="5"/>
      <c r="AE40" s="5">
        <v>102</v>
      </c>
      <c r="AF40" s="6">
        <v>0.006828703703703704</v>
      </c>
      <c r="AG40" s="5"/>
      <c r="AH40" s="5">
        <v>103</v>
      </c>
      <c r="AI40" s="6">
        <v>0.006828703703703704</v>
      </c>
      <c r="AJ40" s="5"/>
      <c r="AK40" s="5">
        <v>104</v>
      </c>
      <c r="AL40" s="6">
        <v>0.022037037037037036</v>
      </c>
      <c r="AM40" s="5"/>
      <c r="AN40" s="5" t="s">
        <v>33</v>
      </c>
      <c r="AO40" s="6">
        <v>0.022037037037037036</v>
      </c>
      <c r="AP40" s="6">
        <f t="shared" si="0"/>
        <v>0.01520833333333333</v>
      </c>
    </row>
    <row r="41" spans="1:42" ht="14.25">
      <c r="A41" s="5">
        <v>38</v>
      </c>
      <c r="B41" s="5">
        <v>274</v>
      </c>
      <c r="C41" s="5">
        <v>8628959</v>
      </c>
      <c r="D41" s="5"/>
      <c r="E41" s="5" t="s">
        <v>386</v>
      </c>
      <c r="F41" s="5" t="s">
        <v>54</v>
      </c>
      <c r="G41" s="5"/>
      <c r="H41" s="5"/>
      <c r="I41" s="5" t="s">
        <v>234</v>
      </c>
      <c r="J41" s="6">
        <v>0.40778935185185183</v>
      </c>
      <c r="K41" s="5"/>
      <c r="L41" s="6">
        <v>0.022094907407407407</v>
      </c>
      <c r="M41" s="5" t="s">
        <v>32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 t="s">
        <v>314</v>
      </c>
      <c r="AA41" s="5">
        <v>5</v>
      </c>
      <c r="AB41" s="5">
        <v>101</v>
      </c>
      <c r="AC41" s="6">
        <v>0</v>
      </c>
      <c r="AD41" s="5"/>
      <c r="AE41" s="5">
        <v>102</v>
      </c>
      <c r="AF41" s="6">
        <v>0.006203703703703704</v>
      </c>
      <c r="AG41" s="5"/>
      <c r="AH41" s="5">
        <v>103</v>
      </c>
      <c r="AI41" s="6">
        <v>0.006203703703703704</v>
      </c>
      <c r="AJ41" s="5"/>
      <c r="AK41" s="5">
        <v>104</v>
      </c>
      <c r="AL41" s="6">
        <v>0.022094907407407407</v>
      </c>
      <c r="AM41" s="5"/>
      <c r="AN41" s="5" t="s">
        <v>33</v>
      </c>
      <c r="AO41" s="6">
        <v>0.022094907407407407</v>
      </c>
      <c r="AP41" s="6">
        <f t="shared" si="0"/>
        <v>0.015891203703703703</v>
      </c>
    </row>
    <row r="42" spans="1:42" ht="14.25">
      <c r="A42" s="5">
        <v>39</v>
      </c>
      <c r="B42" s="5">
        <v>107</v>
      </c>
      <c r="C42" s="5">
        <v>8645313</v>
      </c>
      <c r="D42" s="5"/>
      <c r="E42" s="5" t="s">
        <v>315</v>
      </c>
      <c r="F42" s="5" t="s">
        <v>98</v>
      </c>
      <c r="G42" s="5"/>
      <c r="H42" s="5"/>
      <c r="I42" s="5" t="s">
        <v>234</v>
      </c>
      <c r="J42" s="6">
        <v>0.3840277777777778</v>
      </c>
      <c r="K42" s="5"/>
      <c r="L42" s="6">
        <v>0.02245370370370371</v>
      </c>
      <c r="M42" s="5" t="s">
        <v>32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 t="s">
        <v>316</v>
      </c>
      <c r="AA42" s="5">
        <v>5</v>
      </c>
      <c r="AB42" s="5">
        <v>101</v>
      </c>
      <c r="AC42" s="6">
        <v>0</v>
      </c>
      <c r="AD42" s="5"/>
      <c r="AE42" s="5">
        <v>102</v>
      </c>
      <c r="AF42" s="6">
        <v>0.0072106481481481475</v>
      </c>
      <c r="AG42" s="5"/>
      <c r="AH42" s="5">
        <v>103</v>
      </c>
      <c r="AI42" s="6">
        <v>0.0072106481481481475</v>
      </c>
      <c r="AJ42" s="5"/>
      <c r="AK42" s="5">
        <v>104</v>
      </c>
      <c r="AL42" s="6">
        <v>0.02245370370370371</v>
      </c>
      <c r="AM42" s="5"/>
      <c r="AN42" s="5" t="s">
        <v>33</v>
      </c>
      <c r="AO42" s="6">
        <v>0.02245370370370371</v>
      </c>
      <c r="AP42" s="6">
        <f t="shared" si="0"/>
        <v>0.015243055555555562</v>
      </c>
    </row>
    <row r="43" spans="1:42" ht="14.25">
      <c r="A43" s="5">
        <v>40</v>
      </c>
      <c r="B43" s="5">
        <v>90</v>
      </c>
      <c r="C43" s="5">
        <v>8634183</v>
      </c>
      <c r="D43" s="5"/>
      <c r="E43" s="5" t="s">
        <v>317</v>
      </c>
      <c r="F43" s="5" t="s">
        <v>38</v>
      </c>
      <c r="G43" s="5"/>
      <c r="H43" s="5"/>
      <c r="I43" s="5" t="s">
        <v>234</v>
      </c>
      <c r="J43" s="6">
        <v>0.39598379629629626</v>
      </c>
      <c r="K43" s="5"/>
      <c r="L43" s="6">
        <v>0.022511574074074073</v>
      </c>
      <c r="M43" s="5" t="s">
        <v>32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 t="s">
        <v>318</v>
      </c>
      <c r="AA43" s="5">
        <v>5</v>
      </c>
      <c r="AB43" s="5">
        <v>101</v>
      </c>
      <c r="AC43" s="6">
        <v>0</v>
      </c>
      <c r="AD43" s="5"/>
      <c r="AE43" s="5">
        <v>102</v>
      </c>
      <c r="AF43" s="6">
        <v>0.007337962962962963</v>
      </c>
      <c r="AG43" s="5"/>
      <c r="AH43" s="5">
        <v>103</v>
      </c>
      <c r="AI43" s="6">
        <v>0.007337962962962963</v>
      </c>
      <c r="AJ43" s="5"/>
      <c r="AK43" s="5">
        <v>104</v>
      </c>
      <c r="AL43" s="6">
        <v>0.022511574074074073</v>
      </c>
      <c r="AM43" s="5"/>
      <c r="AN43" s="5" t="s">
        <v>33</v>
      </c>
      <c r="AO43" s="6">
        <v>0.022511574074074073</v>
      </c>
      <c r="AP43" s="6">
        <f t="shared" si="0"/>
        <v>0.01517361111111111</v>
      </c>
    </row>
    <row r="44" spans="1:42" ht="14.25">
      <c r="A44" s="5">
        <v>41</v>
      </c>
      <c r="B44" s="5">
        <v>76</v>
      </c>
      <c r="C44" s="5">
        <v>8628903</v>
      </c>
      <c r="D44" s="5"/>
      <c r="E44" s="5" t="s">
        <v>319</v>
      </c>
      <c r="F44" s="5" t="s">
        <v>30</v>
      </c>
      <c r="G44" s="5"/>
      <c r="H44" s="5"/>
      <c r="I44" s="5" t="s">
        <v>234</v>
      </c>
      <c r="J44" s="6">
        <v>0.37902777777777774</v>
      </c>
      <c r="K44" s="5"/>
      <c r="L44" s="6">
        <v>0.022685185185185183</v>
      </c>
      <c r="M44" s="5" t="s">
        <v>32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 t="s">
        <v>320</v>
      </c>
      <c r="AA44" s="5">
        <v>5</v>
      </c>
      <c r="AB44" s="5">
        <v>101</v>
      </c>
      <c r="AC44" s="6">
        <v>0</v>
      </c>
      <c r="AD44" s="5"/>
      <c r="AE44" s="5">
        <v>102</v>
      </c>
      <c r="AF44" s="6">
        <v>0.005127314814814815</v>
      </c>
      <c r="AG44" s="5"/>
      <c r="AH44" s="5">
        <v>103</v>
      </c>
      <c r="AI44" s="6">
        <v>0.005127314814814815</v>
      </c>
      <c r="AJ44" s="5"/>
      <c r="AK44" s="5">
        <v>104</v>
      </c>
      <c r="AL44" s="6">
        <v>0.022685185185185183</v>
      </c>
      <c r="AM44" s="5"/>
      <c r="AN44" s="5" t="s">
        <v>33</v>
      </c>
      <c r="AO44" s="6">
        <v>0.022685185185185183</v>
      </c>
      <c r="AP44" s="6">
        <f t="shared" si="0"/>
        <v>0.01755787037037037</v>
      </c>
    </row>
    <row r="45" spans="1:42" ht="14.25">
      <c r="A45" s="5">
        <v>42</v>
      </c>
      <c r="B45" s="5">
        <v>260</v>
      </c>
      <c r="C45" s="5">
        <v>8634207</v>
      </c>
      <c r="D45" s="5"/>
      <c r="E45" s="5" t="s">
        <v>321</v>
      </c>
      <c r="F45" s="5" t="s">
        <v>65</v>
      </c>
      <c r="G45" s="5"/>
      <c r="H45" s="5"/>
      <c r="I45" s="5" t="s">
        <v>234</v>
      </c>
      <c r="J45" s="6">
        <v>0.3784490740740741</v>
      </c>
      <c r="K45" s="5"/>
      <c r="L45" s="6">
        <v>0.02304398148148148</v>
      </c>
      <c r="M45" s="5" t="s">
        <v>32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 t="s">
        <v>322</v>
      </c>
      <c r="AA45" s="5">
        <v>5</v>
      </c>
      <c r="AB45" s="5">
        <v>101</v>
      </c>
      <c r="AC45" s="6">
        <v>0</v>
      </c>
      <c r="AD45" s="5"/>
      <c r="AE45" s="5">
        <v>102</v>
      </c>
      <c r="AF45" s="6">
        <v>0.005393518518518519</v>
      </c>
      <c r="AG45" s="5"/>
      <c r="AH45" s="5">
        <v>103</v>
      </c>
      <c r="AI45" s="6">
        <v>0.005393518518518519</v>
      </c>
      <c r="AJ45" s="5"/>
      <c r="AK45" s="5">
        <v>104</v>
      </c>
      <c r="AL45" s="6">
        <v>0.02304398148148148</v>
      </c>
      <c r="AM45" s="5"/>
      <c r="AN45" s="5" t="s">
        <v>33</v>
      </c>
      <c r="AO45" s="6">
        <v>0.02304398148148148</v>
      </c>
      <c r="AP45" s="6">
        <f t="shared" si="0"/>
        <v>0.01765046296296296</v>
      </c>
    </row>
    <row r="46" spans="1:42" ht="14.25">
      <c r="A46" s="5">
        <v>43</v>
      </c>
      <c r="B46" s="5">
        <v>178</v>
      </c>
      <c r="C46" s="5">
        <v>8629013</v>
      </c>
      <c r="D46" s="5"/>
      <c r="E46" s="5" t="s">
        <v>323</v>
      </c>
      <c r="F46" s="5" t="s">
        <v>65</v>
      </c>
      <c r="G46" s="5" t="s">
        <v>90</v>
      </c>
      <c r="H46" s="5"/>
      <c r="I46" s="5" t="s">
        <v>234</v>
      </c>
      <c r="J46" s="6">
        <v>0.39532407407407405</v>
      </c>
      <c r="K46" s="5"/>
      <c r="L46" s="6">
        <v>0.02351851851851852</v>
      </c>
      <c r="M46" s="5" t="s">
        <v>32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 t="s">
        <v>324</v>
      </c>
      <c r="AA46" s="5">
        <v>5</v>
      </c>
      <c r="AB46" s="5">
        <v>101</v>
      </c>
      <c r="AC46" s="6">
        <v>0</v>
      </c>
      <c r="AD46" s="5"/>
      <c r="AE46" s="5">
        <v>102</v>
      </c>
      <c r="AF46" s="6">
        <v>0.007395833333333334</v>
      </c>
      <c r="AG46" s="5"/>
      <c r="AH46" s="5">
        <v>103</v>
      </c>
      <c r="AI46" s="6">
        <v>0.007395833333333334</v>
      </c>
      <c r="AJ46" s="5"/>
      <c r="AK46" s="5">
        <v>104</v>
      </c>
      <c r="AL46" s="6">
        <v>0.02351851851851852</v>
      </c>
      <c r="AM46" s="5"/>
      <c r="AN46" s="5" t="s">
        <v>33</v>
      </c>
      <c r="AO46" s="6">
        <v>0.02351851851851852</v>
      </c>
      <c r="AP46" s="6">
        <f t="shared" si="0"/>
        <v>0.016122685185185184</v>
      </c>
    </row>
    <row r="47" spans="1:42" ht="14.25">
      <c r="A47" s="5">
        <v>44</v>
      </c>
      <c r="B47" s="5">
        <v>210</v>
      </c>
      <c r="C47" s="5">
        <v>8628979</v>
      </c>
      <c r="D47" s="5"/>
      <c r="E47" s="5" t="s">
        <v>325</v>
      </c>
      <c r="F47" s="5" t="s">
        <v>98</v>
      </c>
      <c r="G47" s="5"/>
      <c r="H47" s="5"/>
      <c r="I47" s="5" t="s">
        <v>234</v>
      </c>
      <c r="J47" s="6">
        <v>0.38038194444444445</v>
      </c>
      <c r="K47" s="5"/>
      <c r="L47" s="6">
        <v>0.023530092592592592</v>
      </c>
      <c r="M47" s="5" t="s">
        <v>32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 t="s">
        <v>326</v>
      </c>
      <c r="AA47" s="5">
        <v>5</v>
      </c>
      <c r="AB47" s="5">
        <v>101</v>
      </c>
      <c r="AC47" s="6">
        <v>0</v>
      </c>
      <c r="AD47" s="5"/>
      <c r="AE47" s="5">
        <v>102</v>
      </c>
      <c r="AF47" s="6">
        <v>0.009456018518518518</v>
      </c>
      <c r="AG47" s="5"/>
      <c r="AH47" s="5">
        <v>103</v>
      </c>
      <c r="AI47" s="6">
        <v>0.009456018518518518</v>
      </c>
      <c r="AJ47" s="5"/>
      <c r="AK47" s="5">
        <v>104</v>
      </c>
      <c r="AL47" s="6">
        <v>0.023530092592592592</v>
      </c>
      <c r="AM47" s="5"/>
      <c r="AN47" s="5" t="s">
        <v>33</v>
      </c>
      <c r="AO47" s="6">
        <v>0.023530092592592592</v>
      </c>
      <c r="AP47" s="6">
        <f t="shared" si="0"/>
        <v>0.014074074074074074</v>
      </c>
    </row>
    <row r="48" spans="1:42" ht="14.25">
      <c r="A48" s="5">
        <v>45</v>
      </c>
      <c r="B48" s="5">
        <v>197</v>
      </c>
      <c r="C48" s="5">
        <v>8645376</v>
      </c>
      <c r="D48" s="5"/>
      <c r="E48" s="5" t="s">
        <v>327</v>
      </c>
      <c r="F48" s="5" t="s">
        <v>98</v>
      </c>
      <c r="G48" s="5"/>
      <c r="H48" s="5"/>
      <c r="I48" s="5" t="s">
        <v>234</v>
      </c>
      <c r="J48" s="6">
        <v>0.39675925925925926</v>
      </c>
      <c r="K48" s="5"/>
      <c r="L48" s="6">
        <v>0.023564814814814813</v>
      </c>
      <c r="M48" s="5" t="s">
        <v>32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 t="s">
        <v>328</v>
      </c>
      <c r="AA48" s="5">
        <v>5</v>
      </c>
      <c r="AB48" s="5">
        <v>101</v>
      </c>
      <c r="AC48" s="6">
        <v>0</v>
      </c>
      <c r="AD48" s="5"/>
      <c r="AE48" s="5">
        <v>102</v>
      </c>
      <c r="AF48" s="6">
        <v>0.006944444444444444</v>
      </c>
      <c r="AG48" s="5"/>
      <c r="AH48" s="5">
        <v>103</v>
      </c>
      <c r="AI48" s="6">
        <v>0.006944444444444444</v>
      </c>
      <c r="AJ48" s="5"/>
      <c r="AK48" s="5">
        <v>104</v>
      </c>
      <c r="AL48" s="6">
        <v>0.023564814814814813</v>
      </c>
      <c r="AM48" s="5"/>
      <c r="AN48" s="5" t="s">
        <v>33</v>
      </c>
      <c r="AO48" s="6">
        <v>0.023564814814814813</v>
      </c>
      <c r="AP48" s="6">
        <f aca="true" t="shared" si="1" ref="AP48:AP74">AO48-AI48</f>
        <v>0.01662037037037037</v>
      </c>
    </row>
    <row r="49" spans="1:42" ht="14.25">
      <c r="A49" s="5">
        <v>46</v>
      </c>
      <c r="B49" s="5">
        <v>266</v>
      </c>
      <c r="C49" s="5">
        <v>8680520</v>
      </c>
      <c r="D49" s="5"/>
      <c r="E49" s="5" t="s">
        <v>329</v>
      </c>
      <c r="F49" s="5" t="s">
        <v>330</v>
      </c>
      <c r="G49" s="5"/>
      <c r="H49" s="5"/>
      <c r="I49" s="5" t="s">
        <v>234</v>
      </c>
      <c r="J49" s="6">
        <v>0.4045138888888889</v>
      </c>
      <c r="K49" s="5"/>
      <c r="L49" s="6">
        <v>0.02372685185185185</v>
      </c>
      <c r="M49" s="5" t="s">
        <v>32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 t="s">
        <v>331</v>
      </c>
      <c r="AA49" s="5">
        <v>5</v>
      </c>
      <c r="AB49" s="5">
        <v>101</v>
      </c>
      <c r="AC49" s="6">
        <v>0</v>
      </c>
      <c r="AD49" s="5"/>
      <c r="AE49" s="5">
        <v>102</v>
      </c>
      <c r="AF49" s="6">
        <v>0.008854166666666666</v>
      </c>
      <c r="AG49" s="5"/>
      <c r="AH49" s="5">
        <v>103</v>
      </c>
      <c r="AI49" s="6">
        <v>0.008854166666666666</v>
      </c>
      <c r="AJ49" s="5"/>
      <c r="AK49" s="5">
        <v>104</v>
      </c>
      <c r="AL49" s="6">
        <v>0.02372685185185185</v>
      </c>
      <c r="AM49" s="5"/>
      <c r="AN49" s="5" t="s">
        <v>33</v>
      </c>
      <c r="AO49" s="6">
        <v>0.02372685185185185</v>
      </c>
      <c r="AP49" s="6">
        <f t="shared" si="1"/>
        <v>0.014872685185185183</v>
      </c>
    </row>
    <row r="50" spans="1:42" ht="14.25">
      <c r="A50" s="5">
        <v>47</v>
      </c>
      <c r="B50" s="5">
        <v>20</v>
      </c>
      <c r="C50" s="5">
        <v>8641793</v>
      </c>
      <c r="D50" s="5"/>
      <c r="E50" s="5" t="s">
        <v>332</v>
      </c>
      <c r="F50" s="5" t="s">
        <v>54</v>
      </c>
      <c r="G50" s="5"/>
      <c r="H50" s="5"/>
      <c r="I50" s="5" t="s">
        <v>234</v>
      </c>
      <c r="J50" s="6">
        <v>0.38340277777777776</v>
      </c>
      <c r="K50" s="5"/>
      <c r="L50" s="6">
        <v>0.023819444444444445</v>
      </c>
      <c r="M50" s="5" t="s">
        <v>32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 t="s">
        <v>333</v>
      </c>
      <c r="AA50" s="5">
        <v>5</v>
      </c>
      <c r="AB50" s="5">
        <v>101</v>
      </c>
      <c r="AC50" s="6">
        <v>0</v>
      </c>
      <c r="AD50" s="5"/>
      <c r="AE50" s="5">
        <v>102</v>
      </c>
      <c r="AF50" s="6">
        <v>0.007962962962962963</v>
      </c>
      <c r="AG50" s="5"/>
      <c r="AH50" s="5">
        <v>103</v>
      </c>
      <c r="AI50" s="6">
        <v>0.007962962962962963</v>
      </c>
      <c r="AJ50" s="5"/>
      <c r="AK50" s="5">
        <v>104</v>
      </c>
      <c r="AL50" s="6">
        <v>0.023819444444444445</v>
      </c>
      <c r="AM50" s="5"/>
      <c r="AN50" s="5" t="s">
        <v>33</v>
      </c>
      <c r="AO50" s="6">
        <v>0.023819444444444445</v>
      </c>
      <c r="AP50" s="6">
        <f t="shared" si="1"/>
        <v>0.015856481481481482</v>
      </c>
    </row>
    <row r="51" spans="1:42" ht="14.25">
      <c r="A51" s="5">
        <v>48</v>
      </c>
      <c r="B51" s="5">
        <v>262</v>
      </c>
      <c r="C51" s="5">
        <v>8641808</v>
      </c>
      <c r="D51" s="5"/>
      <c r="E51" s="5" t="s">
        <v>334</v>
      </c>
      <c r="F51" s="5" t="s">
        <v>200</v>
      </c>
      <c r="G51" s="5"/>
      <c r="H51" s="5"/>
      <c r="I51" s="5" t="s">
        <v>234</v>
      </c>
      <c r="J51" s="6">
        <v>0.41291666666666665</v>
      </c>
      <c r="K51" s="5"/>
      <c r="L51" s="6">
        <v>0.024027777777777776</v>
      </c>
      <c r="M51" s="5" t="s">
        <v>32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 t="s">
        <v>335</v>
      </c>
      <c r="AA51" s="5">
        <v>5</v>
      </c>
      <c r="AB51" s="5">
        <v>101</v>
      </c>
      <c r="AC51" s="6">
        <v>0</v>
      </c>
      <c r="AD51" s="5"/>
      <c r="AE51" s="5">
        <v>102</v>
      </c>
      <c r="AF51" s="6">
        <v>0.006689814814814814</v>
      </c>
      <c r="AG51" s="5"/>
      <c r="AH51" s="5">
        <v>103</v>
      </c>
      <c r="AI51" s="6">
        <v>0.006689814814814814</v>
      </c>
      <c r="AJ51" s="5"/>
      <c r="AK51" s="5">
        <v>104</v>
      </c>
      <c r="AL51" s="6">
        <v>0.024027777777777776</v>
      </c>
      <c r="AM51" s="5"/>
      <c r="AN51" s="5" t="s">
        <v>33</v>
      </c>
      <c r="AO51" s="6">
        <v>0.024027777777777776</v>
      </c>
      <c r="AP51" s="6">
        <f t="shared" si="1"/>
        <v>0.01733796296296296</v>
      </c>
    </row>
    <row r="52" spans="1:42" ht="14.25">
      <c r="A52" s="5">
        <v>49</v>
      </c>
      <c r="B52" s="5">
        <v>179</v>
      </c>
      <c r="C52" s="5">
        <v>8634119</v>
      </c>
      <c r="D52" s="5"/>
      <c r="E52" s="5" t="s">
        <v>336</v>
      </c>
      <c r="F52" s="5" t="s">
        <v>65</v>
      </c>
      <c r="G52" s="5"/>
      <c r="H52" s="5"/>
      <c r="I52" s="5" t="s">
        <v>234</v>
      </c>
      <c r="J52" s="6">
        <v>0.3784375</v>
      </c>
      <c r="K52" s="5"/>
      <c r="L52" s="6">
        <v>0.02449074074074074</v>
      </c>
      <c r="M52" s="5" t="s">
        <v>32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 t="s">
        <v>337</v>
      </c>
      <c r="AA52" s="5">
        <v>5</v>
      </c>
      <c r="AB52" s="5">
        <v>101</v>
      </c>
      <c r="AC52" s="6">
        <v>0</v>
      </c>
      <c r="AD52" s="5"/>
      <c r="AE52" s="5">
        <v>102</v>
      </c>
      <c r="AF52" s="6">
        <v>0.006053240740740741</v>
      </c>
      <c r="AG52" s="5"/>
      <c r="AH52" s="5">
        <v>103</v>
      </c>
      <c r="AI52" s="6">
        <v>0.006053240740740741</v>
      </c>
      <c r="AJ52" s="5"/>
      <c r="AK52" s="5">
        <v>104</v>
      </c>
      <c r="AL52" s="6">
        <v>0.02449074074074074</v>
      </c>
      <c r="AM52" s="5"/>
      <c r="AN52" s="5" t="s">
        <v>33</v>
      </c>
      <c r="AO52" s="6">
        <v>0.02449074074074074</v>
      </c>
      <c r="AP52" s="6">
        <f t="shared" si="1"/>
        <v>0.0184375</v>
      </c>
    </row>
    <row r="53" spans="1:42" ht="14.25">
      <c r="A53" s="5">
        <v>50</v>
      </c>
      <c r="B53" s="5">
        <v>184</v>
      </c>
      <c r="C53" s="5">
        <v>8658532</v>
      </c>
      <c r="D53" s="5"/>
      <c r="E53" s="5" t="s">
        <v>338</v>
      </c>
      <c r="F53" s="5" t="s">
        <v>54</v>
      </c>
      <c r="G53" s="5"/>
      <c r="H53" s="5"/>
      <c r="I53" s="5" t="s">
        <v>234</v>
      </c>
      <c r="J53" s="6">
        <v>0.3836689814814815</v>
      </c>
      <c r="K53" s="5"/>
      <c r="L53" s="6">
        <v>0.02462962962962963</v>
      </c>
      <c r="M53" s="5" t="s">
        <v>32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 t="s">
        <v>339</v>
      </c>
      <c r="AA53" s="5">
        <v>5</v>
      </c>
      <c r="AB53" s="5">
        <v>101</v>
      </c>
      <c r="AC53" s="6">
        <v>0</v>
      </c>
      <c r="AD53" s="5"/>
      <c r="AE53" s="5">
        <v>102</v>
      </c>
      <c r="AF53" s="6">
        <v>0.007534722222222221</v>
      </c>
      <c r="AG53" s="5"/>
      <c r="AH53" s="5">
        <v>103</v>
      </c>
      <c r="AI53" s="6">
        <v>0.007534722222222221</v>
      </c>
      <c r="AJ53" s="5"/>
      <c r="AK53" s="5">
        <v>104</v>
      </c>
      <c r="AL53" s="6">
        <v>0.02462962962962963</v>
      </c>
      <c r="AM53" s="5"/>
      <c r="AN53" s="5" t="s">
        <v>33</v>
      </c>
      <c r="AO53" s="6">
        <v>0.02462962962962963</v>
      </c>
      <c r="AP53" s="6">
        <f t="shared" si="1"/>
        <v>0.01709490740740741</v>
      </c>
    </row>
    <row r="54" spans="1:42" ht="14.25">
      <c r="A54" s="5">
        <v>51</v>
      </c>
      <c r="B54" s="5">
        <v>163</v>
      </c>
      <c r="C54" s="5">
        <v>8658525</v>
      </c>
      <c r="D54" s="5"/>
      <c r="E54" s="5" t="s">
        <v>340</v>
      </c>
      <c r="F54" s="5" t="s">
        <v>65</v>
      </c>
      <c r="G54" s="5"/>
      <c r="H54" s="5"/>
      <c r="I54" s="5" t="s">
        <v>234</v>
      </c>
      <c r="J54" s="6">
        <v>0.37839120370370366</v>
      </c>
      <c r="K54" s="5"/>
      <c r="L54" s="6">
        <v>0.02478009259259259</v>
      </c>
      <c r="M54" s="5" t="s">
        <v>32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 t="s">
        <v>341</v>
      </c>
      <c r="AA54" s="5">
        <v>5</v>
      </c>
      <c r="AB54" s="5">
        <v>101</v>
      </c>
      <c r="AC54" s="6">
        <v>0</v>
      </c>
      <c r="AD54" s="5"/>
      <c r="AE54" s="5">
        <v>102</v>
      </c>
      <c r="AF54" s="6">
        <v>0.006851851851851852</v>
      </c>
      <c r="AG54" s="5"/>
      <c r="AH54" s="5">
        <v>103</v>
      </c>
      <c r="AI54" s="6">
        <v>0.006851851851851852</v>
      </c>
      <c r="AJ54" s="5"/>
      <c r="AK54" s="5">
        <v>104</v>
      </c>
      <c r="AL54" s="6">
        <v>0.02478009259259259</v>
      </c>
      <c r="AM54" s="5"/>
      <c r="AN54" s="5" t="s">
        <v>33</v>
      </c>
      <c r="AO54" s="6">
        <v>0.02478009259259259</v>
      </c>
      <c r="AP54" s="6">
        <f t="shared" si="1"/>
        <v>0.017928240740740738</v>
      </c>
    </row>
    <row r="55" spans="1:42" ht="14.25">
      <c r="A55" s="5">
        <v>52</v>
      </c>
      <c r="B55" s="5">
        <v>187</v>
      </c>
      <c r="C55" s="5">
        <v>8680501</v>
      </c>
      <c r="D55" s="5"/>
      <c r="E55" s="5" t="s">
        <v>342</v>
      </c>
      <c r="F55" s="5" t="s">
        <v>35</v>
      </c>
      <c r="G55" s="5"/>
      <c r="H55" s="5"/>
      <c r="I55" s="5" t="s">
        <v>234</v>
      </c>
      <c r="J55" s="6">
        <v>0.38365740740740745</v>
      </c>
      <c r="K55" s="5"/>
      <c r="L55" s="6">
        <v>0.02487268518518519</v>
      </c>
      <c r="M55" s="5" t="s">
        <v>32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 t="s">
        <v>343</v>
      </c>
      <c r="AA55" s="5">
        <v>5</v>
      </c>
      <c r="AB55" s="5">
        <v>101</v>
      </c>
      <c r="AC55" s="6">
        <v>0</v>
      </c>
      <c r="AD55" s="5"/>
      <c r="AE55" s="5">
        <v>102</v>
      </c>
      <c r="AF55" s="6">
        <v>0.0071643518518518514</v>
      </c>
      <c r="AG55" s="5"/>
      <c r="AH55" s="5">
        <v>103</v>
      </c>
      <c r="AI55" s="6">
        <v>0.0071643518518518514</v>
      </c>
      <c r="AJ55" s="5"/>
      <c r="AK55" s="5">
        <v>104</v>
      </c>
      <c r="AL55" s="6">
        <v>0.02487268518518519</v>
      </c>
      <c r="AM55" s="5"/>
      <c r="AN55" s="5" t="s">
        <v>33</v>
      </c>
      <c r="AO55" s="6">
        <v>0.02487268518518519</v>
      </c>
      <c r="AP55" s="6">
        <f t="shared" si="1"/>
        <v>0.017708333333333336</v>
      </c>
    </row>
    <row r="56" spans="1:42" ht="14.25">
      <c r="A56" s="5">
        <v>53</v>
      </c>
      <c r="B56" s="5">
        <v>199</v>
      </c>
      <c r="C56" s="5">
        <v>8628948</v>
      </c>
      <c r="D56" s="5"/>
      <c r="E56" s="5" t="s">
        <v>344</v>
      </c>
      <c r="F56" s="5" t="s">
        <v>98</v>
      </c>
      <c r="G56" s="5"/>
      <c r="H56" s="5"/>
      <c r="I56" s="5" t="s">
        <v>234</v>
      </c>
      <c r="J56" s="6">
        <v>0.39675925925925926</v>
      </c>
      <c r="K56" s="5"/>
      <c r="L56" s="6">
        <v>0.02497685185185185</v>
      </c>
      <c r="M56" s="5" t="s">
        <v>32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 t="s">
        <v>345</v>
      </c>
      <c r="AA56" s="5">
        <v>5</v>
      </c>
      <c r="AB56" s="5">
        <v>101</v>
      </c>
      <c r="AC56" s="6">
        <v>0</v>
      </c>
      <c r="AD56" s="5"/>
      <c r="AE56" s="5">
        <v>102</v>
      </c>
      <c r="AF56" s="6">
        <v>0.00837962962962963</v>
      </c>
      <c r="AG56" s="5"/>
      <c r="AH56" s="5">
        <v>103</v>
      </c>
      <c r="AI56" s="6">
        <v>0.00837962962962963</v>
      </c>
      <c r="AJ56" s="5"/>
      <c r="AK56" s="5">
        <v>104</v>
      </c>
      <c r="AL56" s="6">
        <v>0.02497685185185185</v>
      </c>
      <c r="AM56" s="5"/>
      <c r="AN56" s="5" t="s">
        <v>33</v>
      </c>
      <c r="AO56" s="6">
        <v>0.02497685185185185</v>
      </c>
      <c r="AP56" s="6">
        <f t="shared" si="1"/>
        <v>0.01659722222222222</v>
      </c>
    </row>
    <row r="57" spans="1:42" ht="14.25">
      <c r="A57" s="5">
        <v>54</v>
      </c>
      <c r="B57" s="5">
        <v>270</v>
      </c>
      <c r="C57" s="5">
        <v>8620972</v>
      </c>
      <c r="D57" s="5"/>
      <c r="E57" s="5" t="s">
        <v>346</v>
      </c>
      <c r="F57" s="5" t="s">
        <v>330</v>
      </c>
      <c r="G57" s="5"/>
      <c r="H57" s="5"/>
      <c r="I57" s="5" t="s">
        <v>234</v>
      </c>
      <c r="J57" s="6">
        <v>0.3866550925925926</v>
      </c>
      <c r="K57" s="5"/>
      <c r="L57" s="6">
        <v>0.024988425925925928</v>
      </c>
      <c r="M57" s="5" t="s">
        <v>32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 t="s">
        <v>347</v>
      </c>
      <c r="AA57" s="5">
        <v>5</v>
      </c>
      <c r="AB57" s="5">
        <v>101</v>
      </c>
      <c r="AC57" s="6">
        <v>0</v>
      </c>
      <c r="AD57" s="5"/>
      <c r="AE57" s="5">
        <v>102</v>
      </c>
      <c r="AF57" s="6">
        <v>0.016585648148148148</v>
      </c>
      <c r="AG57" s="5"/>
      <c r="AH57" s="5">
        <v>103</v>
      </c>
      <c r="AI57" s="6">
        <v>0.016585648148148148</v>
      </c>
      <c r="AJ57" s="5"/>
      <c r="AK57" s="5">
        <v>104</v>
      </c>
      <c r="AL57" s="6">
        <v>0.024988425925925928</v>
      </c>
      <c r="AM57" s="5"/>
      <c r="AN57" s="5" t="s">
        <v>33</v>
      </c>
      <c r="AO57" s="6">
        <v>0.024988425925925928</v>
      </c>
      <c r="AP57" s="6">
        <f t="shared" si="1"/>
        <v>0.00840277777777778</v>
      </c>
    </row>
    <row r="58" spans="1:42" ht="14.25">
      <c r="A58" s="5">
        <v>55</v>
      </c>
      <c r="B58" s="5">
        <v>18</v>
      </c>
      <c r="C58" s="5">
        <v>8634231</v>
      </c>
      <c r="D58" s="5"/>
      <c r="E58" s="5" t="s">
        <v>348</v>
      </c>
      <c r="F58" s="5" t="s">
        <v>35</v>
      </c>
      <c r="G58" s="5"/>
      <c r="H58" s="5"/>
      <c r="I58" s="5" t="s">
        <v>234</v>
      </c>
      <c r="J58" s="6">
        <v>0.3833796296296296</v>
      </c>
      <c r="K58" s="5"/>
      <c r="L58" s="6">
        <v>0.025057870370370373</v>
      </c>
      <c r="M58" s="5" t="s">
        <v>32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 t="s">
        <v>349</v>
      </c>
      <c r="AA58" s="5">
        <v>5</v>
      </c>
      <c r="AB58" s="5">
        <v>101</v>
      </c>
      <c r="AC58" s="6">
        <v>0</v>
      </c>
      <c r="AD58" s="5"/>
      <c r="AE58" s="5">
        <v>102</v>
      </c>
      <c r="AF58" s="6">
        <v>0.007916666666666667</v>
      </c>
      <c r="AG58" s="5"/>
      <c r="AH58" s="5">
        <v>103</v>
      </c>
      <c r="AI58" s="6">
        <v>0.007916666666666667</v>
      </c>
      <c r="AJ58" s="5"/>
      <c r="AK58" s="5">
        <v>104</v>
      </c>
      <c r="AL58" s="6">
        <v>0.025057870370370373</v>
      </c>
      <c r="AM58" s="5"/>
      <c r="AN58" s="5" t="s">
        <v>33</v>
      </c>
      <c r="AO58" s="6">
        <v>0.025057870370370373</v>
      </c>
      <c r="AP58" s="6">
        <f t="shared" si="1"/>
        <v>0.017141203703703707</v>
      </c>
    </row>
    <row r="59" spans="1:42" ht="14.25">
      <c r="A59" s="5">
        <v>56</v>
      </c>
      <c r="B59" s="5">
        <v>159</v>
      </c>
      <c r="C59" s="5">
        <v>8641792</v>
      </c>
      <c r="D59" s="5"/>
      <c r="E59" s="5" t="s">
        <v>350</v>
      </c>
      <c r="F59" s="5" t="s">
        <v>200</v>
      </c>
      <c r="G59" s="5"/>
      <c r="H59" s="5"/>
      <c r="I59" s="5" t="s">
        <v>234</v>
      </c>
      <c r="J59" s="6">
        <v>0.37841435185185185</v>
      </c>
      <c r="K59" s="5"/>
      <c r="L59" s="6">
        <v>0.025208333333333333</v>
      </c>
      <c r="M59" s="5" t="s">
        <v>32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 t="s">
        <v>351</v>
      </c>
      <c r="AA59" s="5">
        <v>5</v>
      </c>
      <c r="AB59" s="5">
        <v>101</v>
      </c>
      <c r="AC59" s="6">
        <v>0</v>
      </c>
      <c r="AD59" s="5"/>
      <c r="AE59" s="5">
        <v>102</v>
      </c>
      <c r="AF59" s="6">
        <v>0.006875</v>
      </c>
      <c r="AG59" s="5"/>
      <c r="AH59" s="5">
        <v>103</v>
      </c>
      <c r="AI59" s="6">
        <v>0.006875</v>
      </c>
      <c r="AJ59" s="5"/>
      <c r="AK59" s="5">
        <v>104</v>
      </c>
      <c r="AL59" s="6">
        <v>0.025208333333333333</v>
      </c>
      <c r="AM59" s="5"/>
      <c r="AN59" s="5" t="s">
        <v>33</v>
      </c>
      <c r="AO59" s="6">
        <v>0.025208333333333333</v>
      </c>
      <c r="AP59" s="6">
        <f t="shared" si="1"/>
        <v>0.018333333333333333</v>
      </c>
    </row>
    <row r="60" spans="1:42" ht="14.25">
      <c r="A60" s="5">
        <v>57</v>
      </c>
      <c r="B60" s="5">
        <v>157</v>
      </c>
      <c r="C60" s="5">
        <v>8629033</v>
      </c>
      <c r="D60" s="5"/>
      <c r="E60" s="5" t="s">
        <v>352</v>
      </c>
      <c r="F60" s="5" t="s">
        <v>65</v>
      </c>
      <c r="G60" s="5"/>
      <c r="H60" s="5"/>
      <c r="I60" s="5" t="s">
        <v>234</v>
      </c>
      <c r="J60" s="6">
        <v>0.4064236111111111</v>
      </c>
      <c r="K60" s="5"/>
      <c r="L60" s="6">
        <v>0.02614583333333333</v>
      </c>
      <c r="M60" s="5" t="s">
        <v>32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 t="s">
        <v>353</v>
      </c>
      <c r="AA60" s="5">
        <v>5</v>
      </c>
      <c r="AB60" s="5">
        <v>101</v>
      </c>
      <c r="AC60" s="6">
        <v>0</v>
      </c>
      <c r="AD60" s="5"/>
      <c r="AE60" s="5">
        <v>102</v>
      </c>
      <c r="AF60" s="6">
        <v>0.006898148148148149</v>
      </c>
      <c r="AG60" s="5"/>
      <c r="AH60" s="5">
        <v>103</v>
      </c>
      <c r="AI60" s="6">
        <v>0.006898148148148149</v>
      </c>
      <c r="AJ60" s="5"/>
      <c r="AK60" s="5">
        <v>104</v>
      </c>
      <c r="AL60" s="6">
        <v>0.02614583333333333</v>
      </c>
      <c r="AM60" s="5"/>
      <c r="AN60" s="5" t="s">
        <v>33</v>
      </c>
      <c r="AO60" s="6">
        <v>0.02614583333333333</v>
      </c>
      <c r="AP60" s="6">
        <f t="shared" si="1"/>
        <v>0.01924768518518518</v>
      </c>
    </row>
    <row r="61" spans="1:42" ht="14.25">
      <c r="A61" s="5">
        <v>58</v>
      </c>
      <c r="B61" s="5">
        <v>28</v>
      </c>
      <c r="C61" s="5">
        <v>8641705</v>
      </c>
      <c r="D61" s="5"/>
      <c r="E61" s="5" t="s">
        <v>354</v>
      </c>
      <c r="F61" s="5" t="s">
        <v>54</v>
      </c>
      <c r="G61" s="5"/>
      <c r="H61" s="5"/>
      <c r="I61" s="5" t="s">
        <v>234</v>
      </c>
      <c r="J61" s="6">
        <v>0.38238425925925923</v>
      </c>
      <c r="K61" s="5"/>
      <c r="L61" s="6">
        <v>0.02659722222222222</v>
      </c>
      <c r="M61" s="5" t="s">
        <v>32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 t="s">
        <v>355</v>
      </c>
      <c r="AA61" s="5">
        <v>5</v>
      </c>
      <c r="AB61" s="5">
        <v>101</v>
      </c>
      <c r="AC61" s="6">
        <v>0</v>
      </c>
      <c r="AD61" s="5"/>
      <c r="AE61" s="5">
        <v>102</v>
      </c>
      <c r="AF61" s="6">
        <v>0.008252314814814815</v>
      </c>
      <c r="AG61" s="5"/>
      <c r="AH61" s="5">
        <v>103</v>
      </c>
      <c r="AI61" s="6">
        <v>0.008252314814814815</v>
      </c>
      <c r="AJ61" s="5"/>
      <c r="AK61" s="5">
        <v>104</v>
      </c>
      <c r="AL61" s="6">
        <v>0.02659722222222222</v>
      </c>
      <c r="AM61" s="5"/>
      <c r="AN61" s="5" t="s">
        <v>33</v>
      </c>
      <c r="AO61" s="6">
        <v>0.02659722222222222</v>
      </c>
      <c r="AP61" s="6">
        <f t="shared" si="1"/>
        <v>0.018344907407407407</v>
      </c>
    </row>
    <row r="62" spans="1:42" ht="14.25">
      <c r="A62" s="5">
        <v>59</v>
      </c>
      <c r="B62" s="7" t="s">
        <v>383</v>
      </c>
      <c r="C62" s="5">
        <v>8629009</v>
      </c>
      <c r="D62" s="5"/>
      <c r="E62" s="5" t="s">
        <v>368</v>
      </c>
      <c r="F62" s="5" t="s">
        <v>54</v>
      </c>
      <c r="G62" s="5"/>
      <c r="H62" s="5"/>
      <c r="I62" s="5" t="s">
        <v>234</v>
      </c>
      <c r="J62" s="6">
        <v>0.3888888888888889</v>
      </c>
      <c r="K62" s="5"/>
      <c r="L62" s="6">
        <f>AI62+AP62</f>
        <v>0.027060185185185187</v>
      </c>
      <c r="M62" s="5" t="s">
        <v>32</v>
      </c>
      <c r="N62" s="5" t="s">
        <v>369</v>
      </c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>
        <v>5</v>
      </c>
      <c r="AB62" s="5">
        <v>101</v>
      </c>
      <c r="AC62" s="5"/>
      <c r="AD62" s="5"/>
      <c r="AE62" s="5">
        <v>102</v>
      </c>
      <c r="AF62" s="5"/>
      <c r="AG62" s="5"/>
      <c r="AH62" s="5">
        <v>103</v>
      </c>
      <c r="AI62" s="6">
        <v>0.008194444444444445</v>
      </c>
      <c r="AJ62" s="5"/>
      <c r="AK62" s="5">
        <v>104</v>
      </c>
      <c r="AL62" s="5"/>
      <c r="AM62" s="5"/>
      <c r="AN62" s="5" t="s">
        <v>33</v>
      </c>
      <c r="AO62" s="6">
        <v>0.13541666666666666</v>
      </c>
      <c r="AP62" s="6">
        <v>0.018865740740740742</v>
      </c>
    </row>
    <row r="63" spans="1:42" ht="14.25">
      <c r="A63" s="5">
        <v>60</v>
      </c>
      <c r="B63" s="5">
        <v>146</v>
      </c>
      <c r="C63" s="5">
        <v>8634112</v>
      </c>
      <c r="D63" s="5"/>
      <c r="E63" s="5" t="s">
        <v>356</v>
      </c>
      <c r="F63" s="5" t="s">
        <v>65</v>
      </c>
      <c r="G63" s="5"/>
      <c r="H63" s="5"/>
      <c r="I63" s="5" t="s">
        <v>234</v>
      </c>
      <c r="J63" s="6">
        <v>0.3902314814814815</v>
      </c>
      <c r="K63" s="5"/>
      <c r="L63" s="6">
        <v>0.027696759259259258</v>
      </c>
      <c r="M63" s="5" t="s">
        <v>32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 t="s">
        <v>357</v>
      </c>
      <c r="AA63" s="5">
        <v>5</v>
      </c>
      <c r="AB63" s="5">
        <v>101</v>
      </c>
      <c r="AC63" s="6">
        <v>0</v>
      </c>
      <c r="AD63" s="5"/>
      <c r="AE63" s="5">
        <v>102</v>
      </c>
      <c r="AF63" s="6">
        <v>0.007442129629629629</v>
      </c>
      <c r="AG63" s="5"/>
      <c r="AH63" s="5">
        <v>103</v>
      </c>
      <c r="AI63" s="6">
        <v>0.007442129629629629</v>
      </c>
      <c r="AJ63" s="5"/>
      <c r="AK63" s="5">
        <v>104</v>
      </c>
      <c r="AL63" s="6">
        <v>0.027696759259259258</v>
      </c>
      <c r="AM63" s="5"/>
      <c r="AN63" s="5" t="s">
        <v>33</v>
      </c>
      <c r="AO63" s="6">
        <v>0.027696759259259258</v>
      </c>
      <c r="AP63" s="6">
        <f t="shared" si="1"/>
        <v>0.02025462962962963</v>
      </c>
    </row>
    <row r="64" spans="1:42" ht="14.25">
      <c r="A64" s="5">
        <v>61</v>
      </c>
      <c r="B64" s="5">
        <v>235</v>
      </c>
      <c r="C64" s="5">
        <v>8634094</v>
      </c>
      <c r="D64" s="5"/>
      <c r="E64" s="5" t="s">
        <v>358</v>
      </c>
      <c r="F64" s="5" t="s">
        <v>200</v>
      </c>
      <c r="G64" s="5"/>
      <c r="H64" s="5"/>
      <c r="I64" s="5" t="s">
        <v>234</v>
      </c>
      <c r="J64" s="6">
        <v>0.3852083333333333</v>
      </c>
      <c r="K64" s="5"/>
      <c r="L64" s="6">
        <v>0.027881944444444445</v>
      </c>
      <c r="M64" s="5" t="s">
        <v>32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 t="s">
        <v>359</v>
      </c>
      <c r="AA64" s="5">
        <v>5</v>
      </c>
      <c r="AB64" s="5">
        <v>101</v>
      </c>
      <c r="AC64" s="6">
        <v>0</v>
      </c>
      <c r="AD64" s="5"/>
      <c r="AE64" s="5">
        <v>102</v>
      </c>
      <c r="AF64" s="6">
        <v>0.01068287037037037</v>
      </c>
      <c r="AG64" s="5"/>
      <c r="AH64" s="5">
        <v>103</v>
      </c>
      <c r="AI64" s="6">
        <v>0.01068287037037037</v>
      </c>
      <c r="AJ64" s="5"/>
      <c r="AK64" s="5">
        <v>104</v>
      </c>
      <c r="AL64" s="6">
        <v>0.027881944444444445</v>
      </c>
      <c r="AM64" s="5"/>
      <c r="AN64" s="5" t="s">
        <v>33</v>
      </c>
      <c r="AO64" s="6">
        <v>0.027881944444444445</v>
      </c>
      <c r="AP64" s="6">
        <f t="shared" si="1"/>
        <v>0.017199074074074075</v>
      </c>
    </row>
    <row r="65" spans="1:42" ht="14.25">
      <c r="A65" s="5">
        <v>62</v>
      </c>
      <c r="B65" s="5">
        <v>152</v>
      </c>
      <c r="C65" s="5">
        <v>8636956</v>
      </c>
      <c r="D65" s="5"/>
      <c r="E65" s="5" t="s">
        <v>360</v>
      </c>
      <c r="F65" s="5" t="s">
        <v>200</v>
      </c>
      <c r="G65" s="5"/>
      <c r="H65" s="5"/>
      <c r="I65" s="5" t="s">
        <v>234</v>
      </c>
      <c r="J65" s="6">
        <v>0.3785763888888889</v>
      </c>
      <c r="K65" s="5"/>
      <c r="L65" s="6">
        <v>0.029074074074074075</v>
      </c>
      <c r="M65" s="5" t="s">
        <v>32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 t="s">
        <v>361</v>
      </c>
      <c r="AA65" s="5">
        <v>5</v>
      </c>
      <c r="AB65" s="5">
        <v>101</v>
      </c>
      <c r="AC65" s="6">
        <v>0</v>
      </c>
      <c r="AD65" s="5"/>
      <c r="AE65" s="5">
        <v>102</v>
      </c>
      <c r="AF65" s="6">
        <v>0.008206018518518519</v>
      </c>
      <c r="AG65" s="5"/>
      <c r="AH65" s="5">
        <v>103</v>
      </c>
      <c r="AI65" s="6">
        <v>0.008206018518518519</v>
      </c>
      <c r="AJ65" s="5"/>
      <c r="AK65" s="5">
        <v>104</v>
      </c>
      <c r="AL65" s="6">
        <v>0.029074074074074075</v>
      </c>
      <c r="AM65" s="5"/>
      <c r="AN65" s="5" t="s">
        <v>33</v>
      </c>
      <c r="AO65" s="6">
        <v>0.029074074074074075</v>
      </c>
      <c r="AP65" s="6">
        <f t="shared" si="1"/>
        <v>0.020868055555555556</v>
      </c>
    </row>
    <row r="66" spans="1:42" ht="14.25">
      <c r="A66" s="5">
        <v>63</v>
      </c>
      <c r="B66" s="5">
        <v>75</v>
      </c>
      <c r="C66" s="5">
        <v>8636111</v>
      </c>
      <c r="D66" s="5"/>
      <c r="E66" s="5" t="s">
        <v>362</v>
      </c>
      <c r="F66" s="5" t="s">
        <v>123</v>
      </c>
      <c r="G66" s="5"/>
      <c r="H66" s="5"/>
      <c r="I66" s="5" t="s">
        <v>234</v>
      </c>
      <c r="J66" s="6">
        <v>0.3959953703703704</v>
      </c>
      <c r="K66" s="5"/>
      <c r="L66" s="6">
        <v>0.02974537037037037</v>
      </c>
      <c r="M66" s="5" t="s">
        <v>32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 t="s">
        <v>363</v>
      </c>
      <c r="AA66" s="5">
        <v>5</v>
      </c>
      <c r="AB66" s="5">
        <v>101</v>
      </c>
      <c r="AC66" s="6">
        <v>0</v>
      </c>
      <c r="AD66" s="5"/>
      <c r="AE66" s="5">
        <v>102</v>
      </c>
      <c r="AF66" s="6">
        <v>0.008969907407407407</v>
      </c>
      <c r="AG66" s="5"/>
      <c r="AH66" s="5">
        <v>103</v>
      </c>
      <c r="AI66" s="6">
        <v>0.008969907407407407</v>
      </c>
      <c r="AJ66" s="5"/>
      <c r="AK66" s="5">
        <v>104</v>
      </c>
      <c r="AL66" s="6">
        <v>0.02974537037037037</v>
      </c>
      <c r="AM66" s="5"/>
      <c r="AN66" s="5" t="s">
        <v>33</v>
      </c>
      <c r="AO66" s="6">
        <v>0.02974537037037037</v>
      </c>
      <c r="AP66" s="6">
        <f t="shared" si="1"/>
        <v>0.02077546296296296</v>
      </c>
    </row>
    <row r="67" spans="1:42" ht="14.25">
      <c r="A67" s="5">
        <v>64</v>
      </c>
      <c r="B67" s="5">
        <v>249</v>
      </c>
      <c r="C67" s="5">
        <v>8628835</v>
      </c>
      <c r="D67" s="5"/>
      <c r="E67" s="5" t="s">
        <v>364</v>
      </c>
      <c r="F67" s="5" t="s">
        <v>80</v>
      </c>
      <c r="G67" s="5"/>
      <c r="H67" s="5"/>
      <c r="I67" s="5" t="s">
        <v>234</v>
      </c>
      <c r="J67" s="6">
        <v>0.3852199074074074</v>
      </c>
      <c r="K67" s="5"/>
      <c r="L67" s="6">
        <v>0.03222222222222222</v>
      </c>
      <c r="M67" s="5" t="s">
        <v>32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 t="s">
        <v>365</v>
      </c>
      <c r="AA67" s="5">
        <v>5</v>
      </c>
      <c r="AB67" s="5">
        <v>101</v>
      </c>
      <c r="AC67" s="6">
        <v>0</v>
      </c>
      <c r="AD67" s="5"/>
      <c r="AE67" s="5">
        <v>102</v>
      </c>
      <c r="AF67" s="6">
        <v>0.010798611111111111</v>
      </c>
      <c r="AG67" s="5"/>
      <c r="AH67" s="5">
        <v>103</v>
      </c>
      <c r="AI67" s="6">
        <v>0.010798611111111111</v>
      </c>
      <c r="AJ67" s="5"/>
      <c r="AK67" s="5">
        <v>104</v>
      </c>
      <c r="AL67" s="6">
        <v>0.03222222222222222</v>
      </c>
      <c r="AM67" s="5"/>
      <c r="AN67" s="5" t="s">
        <v>33</v>
      </c>
      <c r="AO67" s="6">
        <v>0.03222222222222222</v>
      </c>
      <c r="AP67" s="6">
        <f t="shared" si="1"/>
        <v>0.02142361111111111</v>
      </c>
    </row>
    <row r="68" spans="1:42" ht="14.25">
      <c r="A68" s="5">
        <v>65</v>
      </c>
      <c r="B68" s="5">
        <v>155</v>
      </c>
      <c r="C68" s="5">
        <v>8151126</v>
      </c>
      <c r="D68" s="5"/>
      <c r="E68" s="5" t="s">
        <v>366</v>
      </c>
      <c r="F68" s="5" t="s">
        <v>65</v>
      </c>
      <c r="G68" s="5"/>
      <c r="H68" s="5"/>
      <c r="I68" s="5" t="s">
        <v>234</v>
      </c>
      <c r="J68" s="6">
        <v>0.38033564814814813</v>
      </c>
      <c r="K68" s="5"/>
      <c r="L68" s="6">
        <v>0.032233796296296295</v>
      </c>
      <c r="M68" s="5" t="s">
        <v>32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 t="s">
        <v>367</v>
      </c>
      <c r="AA68" s="5">
        <v>5</v>
      </c>
      <c r="AB68" s="5">
        <v>101</v>
      </c>
      <c r="AC68" s="6">
        <v>0</v>
      </c>
      <c r="AD68" s="5"/>
      <c r="AE68" s="5">
        <v>102</v>
      </c>
      <c r="AF68" s="6">
        <v>0.020324074074074074</v>
      </c>
      <c r="AG68" s="5"/>
      <c r="AH68" s="5">
        <v>103</v>
      </c>
      <c r="AI68" s="6">
        <v>0.020324074074074074</v>
      </c>
      <c r="AJ68" s="5"/>
      <c r="AK68" s="5">
        <v>104</v>
      </c>
      <c r="AL68" s="6">
        <v>0.032233796296296295</v>
      </c>
      <c r="AM68" s="5"/>
      <c r="AN68" s="5" t="s">
        <v>33</v>
      </c>
      <c r="AO68" s="6">
        <v>0.032233796296296295</v>
      </c>
      <c r="AP68" s="6">
        <f t="shared" si="1"/>
        <v>0.01190972222222222</v>
      </c>
    </row>
    <row r="69" spans="1:42" ht="14.25">
      <c r="A69" s="7" t="s">
        <v>384</v>
      </c>
      <c r="B69" s="5">
        <v>206</v>
      </c>
      <c r="C69" s="5">
        <v>8645304</v>
      </c>
      <c r="D69" s="5"/>
      <c r="E69" s="5" t="s">
        <v>370</v>
      </c>
      <c r="F69" s="5" t="s">
        <v>98</v>
      </c>
      <c r="G69" s="5"/>
      <c r="H69" s="5"/>
      <c r="I69" s="5" t="s">
        <v>234</v>
      </c>
      <c r="J69" s="6">
        <v>0.42246527777777776</v>
      </c>
      <c r="K69" s="5"/>
      <c r="L69" s="5"/>
      <c r="M69" s="5" t="s">
        <v>32</v>
      </c>
      <c r="N69" s="5" t="s">
        <v>371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>
        <v>5</v>
      </c>
      <c r="AB69" s="5">
        <v>101</v>
      </c>
      <c r="AC69" s="5"/>
      <c r="AD69" s="5"/>
      <c r="AE69" s="5">
        <v>102</v>
      </c>
      <c r="AF69" s="5"/>
      <c r="AG69" s="5"/>
      <c r="AH69" s="5">
        <v>103</v>
      </c>
      <c r="AI69" s="5"/>
      <c r="AJ69" s="5"/>
      <c r="AK69" s="5">
        <v>104</v>
      </c>
      <c r="AL69" s="5"/>
      <c r="AM69" s="5"/>
      <c r="AN69" s="5" t="s">
        <v>33</v>
      </c>
      <c r="AO69" s="5"/>
      <c r="AP69" s="6"/>
    </row>
    <row r="70" spans="1:42" ht="14.25">
      <c r="A70" s="7" t="s">
        <v>384</v>
      </c>
      <c r="B70" s="5">
        <v>207</v>
      </c>
      <c r="C70" s="5">
        <v>8628926</v>
      </c>
      <c r="D70" s="5"/>
      <c r="E70" s="5" t="s">
        <v>372</v>
      </c>
      <c r="F70" s="5" t="s">
        <v>65</v>
      </c>
      <c r="G70" s="5" t="s">
        <v>373</v>
      </c>
      <c r="H70" s="5"/>
      <c r="I70" s="5" t="s">
        <v>234</v>
      </c>
      <c r="J70" s="6">
        <v>0.4224537037037037</v>
      </c>
      <c r="K70" s="5"/>
      <c r="L70" s="5"/>
      <c r="M70" s="5" t="s">
        <v>32</v>
      </c>
      <c r="N70" s="5" t="s">
        <v>371</v>
      </c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>
        <v>5</v>
      </c>
      <c r="AB70" s="5">
        <v>101</v>
      </c>
      <c r="AC70" s="5"/>
      <c r="AD70" s="5"/>
      <c r="AE70" s="5">
        <v>102</v>
      </c>
      <c r="AF70" s="5"/>
      <c r="AG70" s="5"/>
      <c r="AH70" s="5">
        <v>103</v>
      </c>
      <c r="AI70" s="5"/>
      <c r="AJ70" s="5"/>
      <c r="AK70" s="5">
        <v>104</v>
      </c>
      <c r="AL70" s="5"/>
      <c r="AM70" s="5"/>
      <c r="AN70" s="5" t="s">
        <v>33</v>
      </c>
      <c r="AO70" s="5"/>
      <c r="AP70" s="6"/>
    </row>
    <row r="71" spans="1:42" ht="14.25">
      <c r="A71" s="7" t="s">
        <v>384</v>
      </c>
      <c r="B71" s="5">
        <v>194</v>
      </c>
      <c r="C71" s="5">
        <v>8628965</v>
      </c>
      <c r="D71" s="5"/>
      <c r="E71" s="5" t="s">
        <v>374</v>
      </c>
      <c r="F71" s="5" t="s">
        <v>123</v>
      </c>
      <c r="G71" s="5"/>
      <c r="H71" s="5"/>
      <c r="I71" s="5" t="s">
        <v>234</v>
      </c>
      <c r="J71" s="6">
        <v>0.42313657407407407</v>
      </c>
      <c r="K71" s="5"/>
      <c r="L71" s="5"/>
      <c r="M71" s="5" t="s">
        <v>32</v>
      </c>
      <c r="N71" s="5" t="s">
        <v>371</v>
      </c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>
        <v>5</v>
      </c>
      <c r="AB71" s="5">
        <v>101</v>
      </c>
      <c r="AC71" s="5"/>
      <c r="AD71" s="5"/>
      <c r="AE71" s="5">
        <v>102</v>
      </c>
      <c r="AF71" s="5"/>
      <c r="AG71" s="5"/>
      <c r="AH71" s="5">
        <v>103</v>
      </c>
      <c r="AI71" s="5"/>
      <c r="AJ71" s="5"/>
      <c r="AK71" s="5">
        <v>104</v>
      </c>
      <c r="AL71" s="5"/>
      <c r="AM71" s="5"/>
      <c r="AN71" s="5" t="s">
        <v>33</v>
      </c>
      <c r="AO71" s="5"/>
      <c r="AP71" s="6"/>
    </row>
    <row r="72" spans="1:42" ht="14.25">
      <c r="A72" s="7" t="s">
        <v>384</v>
      </c>
      <c r="B72" s="5">
        <v>208</v>
      </c>
      <c r="C72" s="5">
        <v>8641750</v>
      </c>
      <c r="D72" s="5"/>
      <c r="E72" s="5" t="s">
        <v>375</v>
      </c>
      <c r="F72" s="5" t="s">
        <v>65</v>
      </c>
      <c r="G72" s="5"/>
      <c r="H72" s="5"/>
      <c r="I72" s="5" t="s">
        <v>234</v>
      </c>
      <c r="J72" s="6">
        <v>0.42310185185185184</v>
      </c>
      <c r="K72" s="5"/>
      <c r="L72" s="5"/>
      <c r="M72" s="5" t="s">
        <v>32</v>
      </c>
      <c r="N72" s="5" t="s">
        <v>376</v>
      </c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>
        <v>5</v>
      </c>
      <c r="AB72" s="5">
        <v>101</v>
      </c>
      <c r="AC72" s="6">
        <v>0</v>
      </c>
      <c r="AD72" s="5"/>
      <c r="AE72" s="5">
        <v>102</v>
      </c>
      <c r="AF72" s="5"/>
      <c r="AG72" s="5"/>
      <c r="AH72" s="5">
        <v>103</v>
      </c>
      <c r="AI72" s="5"/>
      <c r="AJ72" s="5"/>
      <c r="AK72" s="5">
        <v>104</v>
      </c>
      <c r="AL72" s="5"/>
      <c r="AM72" s="5"/>
      <c r="AN72" s="5" t="s">
        <v>33</v>
      </c>
      <c r="AO72" s="5"/>
      <c r="AP72" s="6"/>
    </row>
    <row r="73" spans="1:42" ht="14.25">
      <c r="A73" s="7" t="s">
        <v>384</v>
      </c>
      <c r="B73" s="5">
        <v>204</v>
      </c>
      <c r="C73" s="5">
        <v>8634044</v>
      </c>
      <c r="D73" s="5"/>
      <c r="E73" s="5" t="s">
        <v>377</v>
      </c>
      <c r="F73" s="5" t="s">
        <v>65</v>
      </c>
      <c r="G73" s="5"/>
      <c r="H73" s="5"/>
      <c r="I73" s="5" t="s">
        <v>234</v>
      </c>
      <c r="J73" s="6">
        <v>0.4225347222222222</v>
      </c>
      <c r="K73" s="5"/>
      <c r="L73" s="5"/>
      <c r="M73" s="5" t="s">
        <v>32</v>
      </c>
      <c r="N73" s="5" t="s">
        <v>371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>
        <v>5</v>
      </c>
      <c r="AB73" s="5">
        <v>101</v>
      </c>
      <c r="AC73" s="5"/>
      <c r="AD73" s="5"/>
      <c r="AE73" s="5">
        <v>102</v>
      </c>
      <c r="AF73" s="5"/>
      <c r="AG73" s="5"/>
      <c r="AH73" s="5">
        <v>103</v>
      </c>
      <c r="AI73" s="5"/>
      <c r="AJ73" s="5"/>
      <c r="AK73" s="5">
        <v>104</v>
      </c>
      <c r="AL73" s="5"/>
      <c r="AM73" s="5"/>
      <c r="AN73" s="5" t="s">
        <v>33</v>
      </c>
      <c r="AO73" s="5"/>
      <c r="AP73" s="6"/>
    </row>
    <row r="74" spans="1:42" ht="14.25">
      <c r="A74" s="7" t="s">
        <v>384</v>
      </c>
      <c r="B74" s="5">
        <v>188</v>
      </c>
      <c r="C74" s="5">
        <v>8641742</v>
      </c>
      <c r="D74" s="5"/>
      <c r="E74" s="5" t="s">
        <v>378</v>
      </c>
      <c r="F74" s="5" t="s">
        <v>54</v>
      </c>
      <c r="G74" s="5"/>
      <c r="H74" s="5"/>
      <c r="I74" s="5" t="s">
        <v>234</v>
      </c>
      <c r="J74" s="6">
        <v>0.42311342592592593</v>
      </c>
      <c r="K74" s="5"/>
      <c r="L74" s="5"/>
      <c r="M74" s="5" t="s">
        <v>32</v>
      </c>
      <c r="N74" s="5" t="s">
        <v>371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>
        <v>5</v>
      </c>
      <c r="AB74" s="5">
        <v>101</v>
      </c>
      <c r="AC74" s="5"/>
      <c r="AD74" s="5"/>
      <c r="AE74" s="5">
        <v>102</v>
      </c>
      <c r="AF74" s="5"/>
      <c r="AG74" s="5"/>
      <c r="AH74" s="5">
        <v>103</v>
      </c>
      <c r="AI74" s="5"/>
      <c r="AJ74" s="5"/>
      <c r="AK74" s="5">
        <v>104</v>
      </c>
      <c r="AL74" s="5"/>
      <c r="AM74" s="5"/>
      <c r="AN74" s="5" t="s">
        <v>33</v>
      </c>
      <c r="AO74" s="5"/>
      <c r="AP74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Ford</dc:creator>
  <cp:keywords/>
  <dc:description/>
  <cp:lastModifiedBy>Diane Ford</cp:lastModifiedBy>
  <dcterms:created xsi:type="dcterms:W3CDTF">2023-05-07T17:12:00Z</dcterms:created>
  <dcterms:modified xsi:type="dcterms:W3CDTF">2023-05-07T17:30:05Z</dcterms:modified>
  <cp:category/>
  <cp:version/>
  <cp:contentType/>
  <cp:contentStatus/>
</cp:coreProperties>
</file>